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 hidePivotFieldList="1"/>
  <mc:AlternateContent xmlns:mc="http://schemas.openxmlformats.org/markup-compatibility/2006">
    <mc:Choice Requires="x15">
      <x15ac:absPath xmlns:x15ac="http://schemas.microsoft.com/office/spreadsheetml/2010/11/ac" url="D:\Projects and Resume\Projects\Excel CB\"/>
    </mc:Choice>
  </mc:AlternateContent>
  <xr:revisionPtr revIDLastSave="0" documentId="13_ncr:1_{86ECFBF6-EE34-443B-9D01-675187A5A931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Perfomance Report" sheetId="3" r:id="rId1"/>
    <sheet name="Market perfomance vs target" sheetId="5" r:id="rId2"/>
    <sheet name="Divison level report " sheetId="6" r:id="rId3"/>
  </sheets>
  <calcPr calcId="191029"/>
  <pivotCaches>
    <pivotCache cacheId="0" r:id="rId4"/>
    <pivotCache cacheId="1" r:id="rId5"/>
    <pivotCache cacheId="2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86ee8a9-9cbd-4394-9b74-fbbe88229b9f" name="dim_customer" connection="Query - dim_customer"/>
          <x15:modelTable id="dim_market_a66846ee-6db8-4632-9d3f-47742705c5ef" name="dim_market" connection="Query - dim_market"/>
          <x15:modelTable id="dim_product_0cbd7c4b-7e52-412b-9514-2700b8f04134" name="dim_product" connection="Query - dim_product"/>
          <x15:modelTable id="fact_sales_monthly_0f087ad4-2cc6-4cb6-baf7-98b6d4f5f4ac" name="fact_sales_monthly" connection="Query - fact_sales_monthly"/>
          <x15:modelTable id="dim_date_4ca824a9-bdc4-43c7-89ce-3d2382cdb740" name="dim_date" connection="Query - dim_date"/>
          <x15:modelTable id="ns_targets_2021_e1505cd1-c137-40a6-ad39-8701827d863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6D0FEB4-722C-4C22-B3CE-C0CBEA5DD80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429886f-b8a8-46d4-80dd-db63e72d5cac"/>
      </ext>
    </extLst>
  </connection>
  <connection id="2" xr16:uid="{B8D3365B-1BAB-477D-A1A4-F03EE4CD8C3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13fd994-3083-4339-b104-3fd914be8488"/>
      </ext>
    </extLst>
  </connection>
  <connection id="3" xr16:uid="{4854DBEE-060A-42D7-B059-E4DE575C83F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58181ae-965c-487c-83d8-1a811a87d5d4"/>
      </ext>
    </extLst>
  </connection>
  <connection id="4" xr16:uid="{8A0CB465-12F9-48DE-96F1-934B0B710EDD}" name="Query - dim_product" description="Connection to the 'dim_product' query in the workbook." type="100" refreshedVersion="8" minRefreshableVersion="5" background="1" saveData="1">
    <extLst>
      <ext xmlns:x15="http://schemas.microsoft.com/office/spreadsheetml/2010/11/main" uri="{DE250136-89BD-433C-8126-D09CA5730AF9}">
        <x15:connection id="6c8d4908-d3b7-414b-a66c-17da9564cc33"/>
      </ext>
    </extLst>
  </connection>
  <connection id="5" xr16:uid="{89C2A18D-2C25-49D1-AAF7-DA203388AA1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9f676b6e-f0fb-4532-9810-cc25aedf23e2"/>
      </ext>
    </extLst>
  </connection>
  <connection id="6" xr16:uid="{693F58D6-10C0-4FED-A8C4-C3BC4CF2DB3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238e335-58f7-451a-bfa9-72d7fbafd7ec"/>
      </ext>
    </extLst>
  </connection>
  <connection id="7" xr16:uid="{7E2723A2-1721-4ECC-BC06-210B05260DB1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C3DE953C-F121-44B1-A3FE-C34C49E2379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<sst xmlns="http://schemas.openxmlformats.org/spreadsheetml/2006/main" count="131" uniqueCount="113">
  <si>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</si>
  <si>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</si>
  <si>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</si>
  <si>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</si>
  <si>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</si>
  <si>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</si>
  <si>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</si>
  <si>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</si>
  <si>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</si>
  <si>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</si>
  <si>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</si>
  <si>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</si>
  <si>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</si>
  <si>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</si>
  <si>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</si>
  <si>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</si>
  <si>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</si>
  <si>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</si>
  <si>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</si>
  <si>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</si>
  <si>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</si>
  <si>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</si>
  <si>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</si>
  <si>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</si>
  <si>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</si>
  <si>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</si>
  <si>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</si>
  <si>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</si>
  <si>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</si>
  <si>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</si>
  <si>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</si>
  <si>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</si>
  <si>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</si>
  <si>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</si>
  <si>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</si>
  <si>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</si>
  <si>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</si>
  <si>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</si>
  <si>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</si>
  <si>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</si>
  <si>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</si>
  <si>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</si>
  <si>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</si>
  <si>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</si>
  <si>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</si>
  <si>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</si>
  <si>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</si>
  <si>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</si>
  <si>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</si>
  <si>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</si>
  <si>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</si>
  <si>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</si>
  <si>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</si>
  <si>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</si>
  <si>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</si>
  <si>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</si>
  <si>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</si>
  <si>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</si>
  <si>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</si>
  <si>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</si>
  <si>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</si>
  <si>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</si>
  <si>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</si>
  <si>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</si>
  <si>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</si>
  <si>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</si>
  <si>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</si>
  <si>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</si>
  <si>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</si>
  <si>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</si>
  <si>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</si>
  <si>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</si>
  <si>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Net sales 2019</t>
  </si>
  <si>
    <t>Net sales 2020</t>
  </si>
  <si>
    <t>Net sales 2021</t>
  </si>
  <si>
    <t>2020 vs 2021</t>
  </si>
  <si>
    <t>Customer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</si>
  <si>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</si>
  <si>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</si>
  <si>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</si>
  <si>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</si>
  <si>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</si>
  <si>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</si>
  <si>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</si>
  <si>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</si>
  <si>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</si>
  <si>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</si>
  <si>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</si>
  <si>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</si>
  <si>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</si>
  <si>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</si>
  <si>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</si>
  <si>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</si>
  <si>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</si>
  <si>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</si>
  <si>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</si>
  <si>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</si>
  <si>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</si>
  <si>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</si>
  <si>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</si>
  <si>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</si>
  <si>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Perfomance vs Target</t>
  </si>
  <si>
    <t>2021-Target</t>
  </si>
  <si>
    <t>Target %</t>
  </si>
  <si>
    <t>Customer Net sales perfomance</t>
  </si>
  <si>
    <t>P &amp; A</t>
  </si>
  <si>
    <t>N &amp; S</t>
  </si>
  <si>
    <t>PC</t>
  </si>
  <si>
    <t>2020</t>
  </si>
  <si>
    <t xml:space="preserve"> 2021</t>
  </si>
  <si>
    <t>Products</t>
  </si>
  <si>
    <t>Division level report</t>
  </si>
  <si>
    <t>Target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</si>
</sst>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"/>
    <numFmt numFmtId="165" formatCode="0.0,,&quot;M&quot;"/>
    <numFmt numFmtId="166" formatCode="0.000,,&quot;M&quot;"/>
    <numFmt numFmtId="167" formatCode="0.0%;\-0.0%;0.0%"/>
  </numFmts>
  <fonts count="5" x14ac:knownFonts="1">
    <font>
      <sz val="11"/>
      <color theme="1"/>
      <name val="Calibri"/>
      <family val="2"/>
      <scheme val="minor"/>
    </font>
    <font>
      <sz val="11"/>
      <color rgb="FF9C57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7" tint="-0.249977111117893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EB9C"/>
      </patternFill>
    </fill>
    <fill>
      <patternFill patternType="solid">
        <fgColor theme="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59999389629810485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1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0" fontId="3" fillId="3" borderId="0" xfId="0" applyFont="1" applyFill="1"/>
    <xf numFmtId="0" fontId="2" fillId="0" borderId="0" xfId="0" applyFont="1"/>
    <xf numFmtId="10" fontId="0" fillId="0" borderId="0" xfId="0" applyNumberFormat="1"/>
    <xf numFmtId="167" fontId="0" fillId="0" borderId="0" xfId="0" applyNumberFormat="1"/>
    <xf numFmtId="0" fontId="0" fillId="0" borderId="2" xfId="0" applyBorder="1" applyAlignment="1">
      <alignment horizontal="right"/>
    </xf>
    <xf numFmtId="0" fontId="0" fillId="0" borderId="3" xfId="0" applyBorder="1" applyAlignment="1">
      <alignment horizontal="right"/>
    </xf>
    <xf numFmtId="0" fontId="0" fillId="0" borderId="3" xfId="0" applyBorder="1"/>
    <xf numFmtId="0" fontId="0" fillId="0" borderId="4" xfId="0" applyBorder="1" applyAlignment="1">
      <alignment horizontal="center"/>
    </xf>
    <xf numFmtId="164" fontId="0" fillId="0" borderId="0" xfId="0" applyNumberFormat="1"/>
    <xf numFmtId="166" fontId="0" fillId="0" borderId="0" xfId="0" applyNumberFormat="1"/>
    <xf numFmtId="0" fontId="0" fillId="5" borderId="1" xfId="0" applyFill="1" applyBorder="1"/>
    <xf numFmtId="0" fontId="0" fillId="5" borderId="1" xfId="0" applyFill="1" applyBorder="1" applyAlignment="1">
      <alignment horizontal="right"/>
    </xf>
    <xf numFmtId="0" fontId="2" fillId="5" borderId="1" xfId="1" applyFont="1" applyFill="1" applyBorder="1" applyAlignment="1">
      <alignment horizontal="center"/>
    </xf>
    <xf numFmtId="0" fontId="4" fillId="3" borderId="0" xfId="0" applyFont="1" applyFill="1" applyAlignment="1">
      <alignment horizontal="center"/>
    </xf>
    <xf numFmtId="0" fontId="2" fillId="4" borderId="0" xfId="0" applyFont="1" applyFill="1" applyAlignment="1">
      <alignment horizontal="center"/>
    </xf>
  </cellXfs>
  <cellStyles count="2">
    <cellStyle name="Neutral" xfId="1" builtinId="28"/>
    <cellStyle name="Normal" xfId="0" builtinId="0"/>
  </cellStyles>
  <dxfs count="35"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numFmt numFmtId="165" formatCode="0.0,,&quot;M&quot;"/>
    </dxf>
    <dxf>
      <numFmt numFmtId="14" formatCode="0.00%"/>
    </dxf>
    <dxf>
      <alignment horizontal="center"/>
    </dxf>
    <dxf>
      <numFmt numFmtId="165" formatCode="0.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8" formatCode="&quot;₹&quot;\ #,##0.00"/>
    </dxf>
    <dxf>
      <numFmt numFmtId="168" formatCode="&quot;₹&quot;\ #,##0.00"/>
    </dxf>
    <dxf>
      <fill>
        <patternFill>
          <bgColor theme="4" tint="0.59999389629810485"/>
        </patternFill>
      </fill>
    </dxf>
    <dxf>
      <fill>
        <patternFill>
          <bgColor theme="4" tint="0.59999389629810485"/>
        </patternFill>
      </fill>
    </dxf>
    <dxf>
      <fill>
        <patternFill patternType="solid">
          <bgColor theme="0" tint="-0.249977111117893"/>
        </patternFill>
      </fill>
    </dxf>
    <dxf>
      <fill>
        <patternFill patternType="solid">
          <bgColor theme="0" tint="-0.249977111117893"/>
        </patternFill>
      </fill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6" formatCode="0.0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4" formatCode="0.0%"/>
    </dxf>
    <dxf>
      <numFmt numFmtId="168" formatCode="&quot;₹&quot;\ #,##0.00"/>
    </dxf>
    <dxf>
      <numFmt numFmtId="168" formatCode="&quot;₹&quot;\ #,##0.00"/>
    </dxf>
  </dxfs>
  <tableStyles count="1" defaultTableStyle="TableStyleMedium2" defaultPivotStyle="PivotStyleLight16">
    <tableStyle name="Invisible" pivot="0" table="0" count="0" xr9:uid="{630AC2A9-91CF-40CE-8DF3-01E2EB2B191E}"/>
  </tableStyles>
  <colors>
    <mruColors>
      <color rgb="FFFF99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UPESH KUMAR NAYAK" refreshedDate="45643.318857986109" backgroundQuery="1" createdVersion="8" refreshedVersion="8" minRefreshableVersion="3" recordCount="0" supportSubquery="1" supportAdvancedDrill="1" xr:uid="{E7D90757-D453-47C0-B4A0-57F02488D330}">
  <cacheSource type="external" connectionId="8"/>
  <cacheFields count="6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 sales 2020]" caption="Net sales 2020" numFmtId="0" hierarchy="32" level="32767"/>
    <cacheField name="[Measures].[Net sales 2021]" caption="Net sales 2021" numFmtId="0" hierarchy="33" level="32767"/>
    <cacheField name="[Measures].[2020 vs 2021]" caption="2020 vs 2021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product_code]" caption="Count of product_code" measure="1" displayFolder="" measureGroup="dim_product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product]" caption="Count of product" measure="1" displayFolder="" measureGroup="dim_product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0 vs 2021]" caption="2020 vs 2021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UPESH KUMAR NAYAK" refreshedDate="45644.015786458331" backgroundQuery="1" createdVersion="8" refreshedVersion="8" minRefreshableVersion="3" recordCount="0" supportSubquery="1" supportAdvancedDrill="1" xr:uid="{8F4938A9-2099-42B9-B3F0-7A2F0173E3AF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31" level="32767"/>
    <cacheField name="[Measures].[Net sales 2020]" caption="Net sales 2020" numFmtId="0" hierarchy="32" level="32767"/>
    <cacheField name="[Measures].[Net sales 2021]" caption="Net sales 2021" numFmtId="0" hierarchy="33" level="32767"/>
    <cacheField name="[Measures].[2021-Target]" caption="2021-Target" numFmtId="0" hierarchy="36" level="32767"/>
    <cacheField name="[Measures].[Target%]" caption="Target%" numFmtId="0" hierarchy="37" level="32767"/>
    <cacheField name="[Measures].[Target 2021]" caption="Target 2021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product_code]" caption="Count of product_code" measure="1" displayFolder="" measureGroup="dim_product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product]" caption="Count of product" measure="1" displayFolder="" measureGroup="dim_product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 oneField="1">
      <fieldsUsage count="1">
        <fieldUsage x="8"/>
      </fieldsUsage>
    </cacheHierarchy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Target%]" caption="Target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UPESH KUMAR NAYAK" refreshedDate="45644.372524537037" backgroundQuery="1" createdVersion="8" refreshedVersion="8" minRefreshableVersion="3" recordCount="0" supportSubquery="1" supportAdvancedDrill="1" xr:uid="{19BC24FA-F926-4DBA-A3FC-D7DFB323BF2A}">
  <cacheSource type="external" connectionId="8"/>
  <cacheFields count="9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31" level="32767"/>
    <cacheField name="[Measures].[Net sales 2020]" caption="Net sales 2020" numFmtId="0" hierarchy="32" level="32767"/>
    <cacheField name="[Measures].[Net sales 2021]" caption="Net sales 2021" numFmtId="0" hierarchy="33" level="32767"/>
    <cacheField name="[Measures].[2020 vs 2021]" caption="2020 vs 2021" numFmtId="0" hierarchy="34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8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product_code]" caption="Count of product_code" measure="1" displayFolder="" measureGroup="dim_product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product]" caption="Count of product" measure="1" displayFolder="" measureGroup="dim_product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0 vs 2021]" caption="2020 vs 2021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1A4BDA-8964-41FF-B399-8AFEFFC5FA6E}" name="PivotTable1" cacheId="2" applyNumberFormats="0" applyBorderFormats="0" applyFontFormats="0" applyPatternFormats="0" applyAlignmentFormats="0" applyWidthHeightFormats="1" dataCaption="Values" tag="fc9399b0-d807-4aec-9aa7-6b47ec86037b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9">
    <pivotField axis="axisRow" allDrilled="1" subtotalTop="0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fld="4" subtotal="count" baseField="0" baseItem="53" numFmtId="165"/>
    <dataField fld="5" subtotal="count" baseField="0" baseItem="0" numFmtId="165"/>
    <dataField fld="6" subtotal="count" baseField="0" baseItem="0" numFmtId="165"/>
    <dataField fld="7" subtotal="count" baseField="0" baseItem="0" numFmtId="164"/>
  </dataFields>
  <formats count="18">
    <format dxfId="34">
      <pivotArea grandRow="1" outline="0" collapsedLevelsAreSubtotals="1" fieldPosition="0"/>
    </format>
    <format dxfId="33">
      <pivotArea outline="0" collapsedLevelsAreSubtotals="1" fieldPosition="0"/>
    </format>
    <format dxfId="32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31">
      <pivotArea outline="0" fieldPosition="0">
        <references count="1">
          <reference field="4294967294" count="1">
            <x v="0"/>
          </reference>
        </references>
      </pivotArea>
    </format>
    <format dxfId="30">
      <pivotArea outline="0" fieldPosition="0">
        <references count="1">
          <reference field="4294967294" count="1">
            <x v="1"/>
          </reference>
        </references>
      </pivotArea>
    </format>
    <format dxfId="29">
      <pivotArea outline="0" fieldPosition="0">
        <references count="1">
          <reference field="4294967294" count="1">
            <x v="2"/>
          </reference>
        </references>
      </pivotArea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collapsedLevelsAreSubtotals="1" fieldPosition="0">
        <references count="2">
          <reference field="4294967294" count="1" selected="0">
            <x v="1"/>
          </reference>
          <reference field="0" count="1">
            <x v="45"/>
          </reference>
        </references>
      </pivotArea>
    </format>
    <format dxfId="24">
      <pivotArea outline="0" collapsedLevelsAreSubtotals="1" fieldPosition="0"/>
    </format>
    <format dxfId="2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">
      <pivotArea dataOnly="0" labelOnly="1" grandRow="1" outline="0" fieldPosition="0"/>
    </format>
    <format dxfId="20">
      <pivotArea field="0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field="0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8" type="count" id="4" iMeasureHier="34">
      <autoFilter ref="A1">
        <filterColumn colId="0">
          <top10 val="10" filterVal="10"/>
        </filterColumn>
      </autoFilter>
    </filter>
  </filters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FC2C6A-ACDA-4B66-8343-C5765102DA2E}" name="PivotTable1" cacheId="1" applyNumberFormats="0" applyBorderFormats="0" applyFontFormats="0" applyPatternFormats="0" applyAlignmentFormats="0" applyWidthHeightFormats="1" dataCaption="Values" tag="cf5fa5be-2152-4eae-88dc-687a5dbc0ea9" updatedVersion="8" minRefreshableVersion="3" useAutoFormatting="1" subtotalHiddenItems="1" colGrandTotals="0" itemPrintTitles="1" createdVersion="8" indent="0" outline="1" outlineData="1" multipleFieldFilters="0" rowHeaderCaption="Customer">
  <location ref="A7:G31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2" hier="12" name="[dim_product].[division].[All]" cap="All"/>
  </pageFields>
  <dataFields count="6">
    <dataField fld="3" subtotal="count" baseField="0" baseItem="0" numFmtId="165"/>
    <dataField fld="4" subtotal="count" baseField="0" baseItem="0" numFmtId="165"/>
    <dataField fld="5" subtotal="count" baseField="0" baseItem="0" numFmtId="165"/>
    <dataField fld="8" subtotal="count" baseField="0" baseItem="0" numFmtId="165"/>
    <dataField fld="6" subtotal="count" baseField="1" baseItem="0" numFmtId="165"/>
    <dataField name="Target %" fld="7" subtotal="count" baseField="1" baseItem="0" numFmtId="10"/>
  </dataFields>
  <formats count="13">
    <format dxfId="16">
      <pivotArea grandRow="1" outline="0" collapsedLevelsAreSubtotals="1" fieldPosition="0"/>
    </format>
    <format dxfId="15">
      <pivotArea outline="0" collapsedLevelsAreSubtotals="1" fieldPosition="0"/>
    </format>
    <format dxfId="14">
      <pivotArea outline="0" fieldPosition="0">
        <references count="1">
          <reference field="4294967294" count="1">
            <x v="0"/>
          </reference>
        </references>
      </pivotArea>
    </format>
    <format dxfId="13">
      <pivotArea outline="0" fieldPosition="0">
        <references count="1">
          <reference field="4294967294" count="1">
            <x v="1"/>
          </reference>
        </references>
      </pivotArea>
    </format>
    <format dxfId="12">
      <pivotArea outline="0" fieldPosition="0">
        <references count="1">
          <reference field="4294967294" count="1"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outline="0" fieldPosition="0">
        <references count="1">
          <reference field="4294967294" count="1">
            <x v="4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7">
      <pivotArea outline="0" fieldPosition="0">
        <references count="1">
          <reference field="4294967294" count="1">
            <x v="5"/>
          </reference>
        </references>
      </pivotArea>
    </format>
    <format dxfId="6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5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4">
      <pivotArea dataOnly="0" labelOnly="1" fieldPosition="0">
        <references count="1">
          <reference field="1" count="0"/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arget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2213E0-1D9A-4670-9B35-1DB442DDF13B}" name="PivotTable1" cacheId="0" applyNumberFormats="0" applyBorderFormats="0" applyFontFormats="0" applyPatternFormats="0" applyAlignmentFormats="0" applyWidthHeightFormats="1" dataCaption="Values" tag="b1f323c2-05e2-4259-a610-116f31302a67" updatedVersion="8" minRefreshableVersion="3" useAutoFormatting="1" itemPrintTitles="1" createdVersion="8" indent="0" outline="1" outlineData="1" multipleFieldFilters="0" rowHeaderCaption="Products">
  <location ref="B7:E11" firstHeaderRow="0" firstDataRow="1" firstDataCol="1" rowPageCount="2" colPageCount="1"/>
  <pivotFields count="6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2" hier="10" name="[dim_market].[region].[All]" cap="All"/>
    <pageField fld="1" hier="8" name="[dim_market].[market].[All]" cap="All"/>
  </pageFields>
  <dataFields count="3">
    <dataField name="2020" fld="3" subtotal="count" baseField="0" baseItem="0"/>
    <dataField name=" 2021" fld="4" subtotal="count" baseField="0" baseItem="0"/>
    <dataField fld="5" subtotal="count" baseField="0" baseItem="0"/>
  </dataFields>
  <formats count="4">
    <format dxfId="3">
      <pivotArea collapsedLevelsAreSubtotals="1" fieldPosition="0">
        <references count="2">
          <reference field="4294967294" count="1" selected="0">
            <x v="0"/>
          </reference>
          <reference field="0" count="1">
            <x v="0"/>
          </reference>
        </references>
      </pivotArea>
    </format>
    <format dxfId="2">
      <pivotArea field="0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1">
      <pivotArea collapsedLevelsAreSubtotals="1" fieldPosition="0">
        <references count="2">
          <reference field="4294967294" count="1" selected="0">
            <x v="1"/>
          </reference>
          <reference field="0" count="0"/>
        </references>
      </pivotArea>
    </format>
    <format dxfId="0">
      <pivotArea collapsedLevelsAreSubtotals="1" fieldPosition="0">
        <references count="2">
          <reference field="4294967294" count="1" selected="0">
            <x v="0"/>
          </reference>
          <reference field="0" count="2">
            <x v="1"/>
            <x v="2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B84B7F-075E-4236-9BDD-D9E3CA94209B}">
  <dimension ref="B2:F75"/>
  <sheetViews>
    <sheetView showGridLines="0" tabSelected="1" zoomScale="70" zoomScaleNormal="70" workbookViewId="0">
      <selection activeCell="F36" sqref="F36"/>
    </sheetView>
  </sheetViews>
  <sheetFormatPr defaultRowHeight="14.4" x14ac:dyDescent="0.3"/>
  <cols>
    <col min="2" max="2" width="23.88671875" bestFit="1" customWidth="1"/>
    <col min="3" max="4" width="13.88671875" bestFit="1" customWidth="1"/>
    <col min="5" max="5" width="20.5546875" customWidth="1"/>
    <col min="6" max="6" width="12.6640625" bestFit="1" customWidth="1"/>
    <col min="8" max="8" width="8.88671875" customWidth="1"/>
  </cols>
  <sheetData>
    <row r="2" spans="2:6" x14ac:dyDescent="0.3">
      <c r="B2" s="16" t="s">
        <v>77</v>
      </c>
      <c r="C2" s="16"/>
      <c r="E2" s="5"/>
    </row>
    <row r="3" spans="2:6" x14ac:dyDescent="0.3">
      <c r="B3" s="1" t="s">
        <v>68</v>
      </c>
      <c r="C3" t="s" vm="1">
        <v>69</v>
      </c>
      <c r="E3" s="4"/>
      <c r="F3" s="4"/>
    </row>
    <row r="4" spans="2:6" ht="15.6" x14ac:dyDescent="0.3">
      <c r="B4" s="1" t="s">
        <v>70</v>
      </c>
      <c r="C4" t="s" vm="2">
        <v>69</v>
      </c>
      <c r="E4" s="17" t="s">
        <v>104</v>
      </c>
      <c r="F4" s="17"/>
    </row>
    <row r="5" spans="2:6" ht="15" thickBot="1" x14ac:dyDescent="0.35">
      <c r="B5" s="1" t="s">
        <v>71</v>
      </c>
      <c r="C5" t="s" vm="3">
        <v>69</v>
      </c>
    </row>
    <row r="7" spans="2:6" x14ac:dyDescent="0.3">
      <c r="B7" s="14" t="s">
        <v>76</v>
      </c>
      <c r="C7" s="15" t="s">
        <v>72</v>
      </c>
      <c r="D7" s="15" t="s">
        <v>73</v>
      </c>
      <c r="E7" s="15" t="s">
        <v>74</v>
      </c>
      <c r="F7" s="15" t="s">
        <v>75</v>
      </c>
    </row>
    <row r="8" spans="2:6" x14ac:dyDescent="0.3">
      <c r="B8" s="2" t="s">
        <v>0</v>
      </c>
      <c r="C8" s="3">
        <v>1421158.96</v>
      </c>
      <c r="D8" s="3">
        <v>2889321.88</v>
      </c>
      <c r="E8" s="3">
        <v>10924012.960000001</v>
      </c>
      <c r="F8" s="12">
        <v>3.7808224260565946</v>
      </c>
    </row>
    <row r="9" spans="2:6" x14ac:dyDescent="0.3">
      <c r="B9" s="2" t="s">
        <v>1</v>
      </c>
      <c r="C9" s="3"/>
      <c r="D9" s="3">
        <v>162534.09</v>
      </c>
      <c r="E9" s="3">
        <v>805675.63</v>
      </c>
      <c r="F9" s="12">
        <v>4.956963982140608</v>
      </c>
    </row>
    <row r="10" spans="2:6" x14ac:dyDescent="0.3">
      <c r="B10" s="2" t="s">
        <v>2</v>
      </c>
      <c r="C10" s="3">
        <v>12169170.460000001</v>
      </c>
      <c r="D10" s="3">
        <v>37506624.100000001</v>
      </c>
      <c r="E10" s="3">
        <v>82089923.829999998</v>
      </c>
      <c r="F10" s="12">
        <v>2.1886780215444661</v>
      </c>
    </row>
    <row r="11" spans="2:6" x14ac:dyDescent="0.3">
      <c r="B11" s="2" t="s">
        <v>3</v>
      </c>
      <c r="C11" s="3">
        <v>351590.32</v>
      </c>
      <c r="D11" s="3">
        <v>740367.8</v>
      </c>
      <c r="E11" s="3">
        <v>2265407.25</v>
      </c>
      <c r="F11" s="12">
        <v>3.0598403253085831</v>
      </c>
    </row>
    <row r="12" spans="2:6" x14ac:dyDescent="0.3">
      <c r="B12" s="2" t="s">
        <v>4</v>
      </c>
      <c r="C12" s="3">
        <v>181917.29</v>
      </c>
      <c r="D12" s="3">
        <v>674348.67</v>
      </c>
      <c r="E12" s="3">
        <v>3171742.1</v>
      </c>
      <c r="F12" s="12">
        <v>4.7034156677435126</v>
      </c>
    </row>
    <row r="13" spans="2:6" x14ac:dyDescent="0.3">
      <c r="B13" s="2" t="s">
        <v>5</v>
      </c>
      <c r="C13" s="3">
        <v>7176248.0199999996</v>
      </c>
      <c r="D13" s="3">
        <v>23669537.93</v>
      </c>
      <c r="E13" s="3">
        <v>52979606.530000001</v>
      </c>
      <c r="F13" s="12">
        <v>2.238303370631114</v>
      </c>
    </row>
    <row r="14" spans="2:6" x14ac:dyDescent="0.3">
      <c r="B14" s="2" t="s">
        <v>6</v>
      </c>
      <c r="C14" s="3">
        <v>9582893.7400000002</v>
      </c>
      <c r="D14" s="3">
        <v>17675320.82</v>
      </c>
      <c r="E14" s="3">
        <v>61116567.130000003</v>
      </c>
      <c r="F14" s="12">
        <v>3.4577345301051232</v>
      </c>
    </row>
    <row r="15" spans="2:6" x14ac:dyDescent="0.3">
      <c r="B15" s="2" t="s">
        <v>7</v>
      </c>
      <c r="C15" s="3">
        <v>852541.07</v>
      </c>
      <c r="D15" s="3">
        <v>1772715.57</v>
      </c>
      <c r="E15" s="3">
        <v>6312296.3700000001</v>
      </c>
      <c r="F15" s="12">
        <v>3.5608060744905625</v>
      </c>
    </row>
    <row r="16" spans="2:6" x14ac:dyDescent="0.3">
      <c r="B16" s="2" t="s">
        <v>8</v>
      </c>
      <c r="C16" s="3">
        <v>241323.21</v>
      </c>
      <c r="D16" s="3">
        <v>826086.99</v>
      </c>
      <c r="E16" s="3">
        <v>4072008.35</v>
      </c>
      <c r="F16" s="12">
        <v>4.929273066024197</v>
      </c>
    </row>
    <row r="17" spans="2:6" x14ac:dyDescent="0.3">
      <c r="B17" s="2" t="s">
        <v>9</v>
      </c>
      <c r="C17" s="3">
        <v>597546.22</v>
      </c>
      <c r="D17" s="3">
        <v>1323922.69</v>
      </c>
      <c r="E17" s="3">
        <v>5508504.8600000003</v>
      </c>
      <c r="F17" s="12">
        <v>4.1607451111816811</v>
      </c>
    </row>
    <row r="18" spans="2:6" x14ac:dyDescent="0.3">
      <c r="B18" s="2" t="s">
        <v>10</v>
      </c>
      <c r="C18" s="3"/>
      <c r="D18" s="3">
        <v>417961.2</v>
      </c>
      <c r="E18" s="3">
        <v>3017815.13</v>
      </c>
      <c r="F18" s="12">
        <v>7.2203236329113798</v>
      </c>
    </row>
    <row r="19" spans="2:6" x14ac:dyDescent="0.3">
      <c r="B19" s="2" t="s">
        <v>11</v>
      </c>
      <c r="C19" s="3">
        <v>905096.71</v>
      </c>
      <c r="D19" s="3">
        <v>2196627.85</v>
      </c>
      <c r="E19" s="3">
        <v>7671381.2999999998</v>
      </c>
      <c r="F19" s="12">
        <v>3.4923445498517189</v>
      </c>
    </row>
    <row r="20" spans="2:6" x14ac:dyDescent="0.3">
      <c r="B20" s="2" t="s">
        <v>12</v>
      </c>
      <c r="C20" s="3">
        <v>462637.92</v>
      </c>
      <c r="D20" s="3">
        <v>1179768.76</v>
      </c>
      <c r="E20" s="3">
        <v>4247167.71</v>
      </c>
      <c r="F20" s="12">
        <v>3.6000001474865293</v>
      </c>
    </row>
    <row r="21" spans="2:6" x14ac:dyDescent="0.3">
      <c r="B21" s="2" t="s">
        <v>13</v>
      </c>
      <c r="C21" s="3">
        <v>1143407.8500000001</v>
      </c>
      <c r="D21" s="3">
        <v>2752286.63</v>
      </c>
      <c r="E21" s="3">
        <v>9285416.5999999996</v>
      </c>
      <c r="F21" s="12">
        <v>3.3737098813723483</v>
      </c>
    </row>
    <row r="22" spans="2:6" x14ac:dyDescent="0.3">
      <c r="B22" s="2" t="s">
        <v>14</v>
      </c>
      <c r="C22" s="3">
        <v>1669064.37</v>
      </c>
      <c r="D22" s="3">
        <v>2473054.08</v>
      </c>
      <c r="E22" s="3">
        <v>7545512.4199999999</v>
      </c>
      <c r="F22" s="12">
        <v>3.0510907468711723</v>
      </c>
    </row>
    <row r="23" spans="2:6" x14ac:dyDescent="0.3">
      <c r="B23" s="2" t="s">
        <v>15</v>
      </c>
      <c r="C23" s="3">
        <v>287996.74</v>
      </c>
      <c r="D23" s="3">
        <v>756818.22</v>
      </c>
      <c r="E23" s="3">
        <v>1868914.36</v>
      </c>
      <c r="F23" s="12">
        <v>2.4694362670074197</v>
      </c>
    </row>
    <row r="24" spans="2:6" x14ac:dyDescent="0.3">
      <c r="B24" s="2" t="s">
        <v>16</v>
      </c>
      <c r="C24" s="3">
        <v>802783.11</v>
      </c>
      <c r="D24" s="3">
        <v>1717525.22</v>
      </c>
      <c r="E24" s="3">
        <v>4140120.59</v>
      </c>
      <c r="F24" s="12">
        <v>2.4105151655356769</v>
      </c>
    </row>
    <row r="25" spans="2:6" x14ac:dyDescent="0.3">
      <c r="B25" s="2" t="s">
        <v>17</v>
      </c>
      <c r="C25" s="3">
        <v>2609242.38</v>
      </c>
      <c r="D25" s="3">
        <v>6265231.9800000004</v>
      </c>
      <c r="E25" s="3">
        <v>15171675.699999999</v>
      </c>
      <c r="F25" s="12">
        <v>2.4215664716695771</v>
      </c>
    </row>
    <row r="26" spans="2:6" x14ac:dyDescent="0.3">
      <c r="B26" s="2" t="s">
        <v>18</v>
      </c>
      <c r="C26" s="3">
        <v>118429.03</v>
      </c>
      <c r="D26" s="3">
        <v>648682.66</v>
      </c>
      <c r="E26" s="3">
        <v>1854965.87</v>
      </c>
      <c r="F26" s="12">
        <v>2.8595891094113721</v>
      </c>
    </row>
    <row r="27" spans="2:6" x14ac:dyDescent="0.3">
      <c r="B27" s="2" t="s">
        <v>19</v>
      </c>
      <c r="C27" s="3"/>
      <c r="D27" s="3">
        <v>143154.04</v>
      </c>
      <c r="E27" s="3">
        <v>722409.08</v>
      </c>
      <c r="F27" s="12">
        <v>5.04637577814779</v>
      </c>
    </row>
    <row r="28" spans="2:6" x14ac:dyDescent="0.3">
      <c r="B28" s="2" t="s">
        <v>20</v>
      </c>
      <c r="C28" s="3">
        <v>104825.53</v>
      </c>
      <c r="D28" s="3">
        <v>748506.75</v>
      </c>
      <c r="E28" s="3">
        <v>2345406.36</v>
      </c>
      <c r="F28" s="12">
        <v>3.1334471733220841</v>
      </c>
    </row>
    <row r="29" spans="2:6" x14ac:dyDescent="0.3">
      <c r="B29" s="2" t="s">
        <v>21</v>
      </c>
      <c r="C29" s="3">
        <v>1804484.17</v>
      </c>
      <c r="D29" s="3">
        <v>2609448.62</v>
      </c>
      <c r="E29" s="3">
        <v>11938162.93</v>
      </c>
      <c r="F29" s="12">
        <v>4.5749752796435592</v>
      </c>
    </row>
    <row r="30" spans="2:6" x14ac:dyDescent="0.3">
      <c r="B30" s="2" t="s">
        <v>22</v>
      </c>
      <c r="C30" s="3">
        <v>2342107.9</v>
      </c>
      <c r="D30" s="3">
        <v>3462178.64</v>
      </c>
      <c r="E30" s="3">
        <v>12420697.800000001</v>
      </c>
      <c r="F30" s="12">
        <v>3.5875381057749234</v>
      </c>
    </row>
    <row r="31" spans="2:6" x14ac:dyDescent="0.3">
      <c r="B31" s="2" t="s">
        <v>23</v>
      </c>
      <c r="C31" s="3">
        <v>181128.45</v>
      </c>
      <c r="D31" s="3">
        <v>679745</v>
      </c>
      <c r="E31" s="3">
        <v>3638823.64</v>
      </c>
      <c r="F31" s="12">
        <v>5.3532186923037317</v>
      </c>
    </row>
    <row r="32" spans="2:6" x14ac:dyDescent="0.3">
      <c r="B32" s="2" t="s">
        <v>24</v>
      </c>
      <c r="C32" s="3">
        <v>416982.09</v>
      </c>
      <c r="D32" s="3">
        <v>833074.59</v>
      </c>
      <c r="E32" s="3">
        <v>4128023.44</v>
      </c>
      <c r="F32" s="12">
        <v>4.9551666676089594</v>
      </c>
    </row>
    <row r="33" spans="2:6" x14ac:dyDescent="0.3">
      <c r="B33" s="2" t="s">
        <v>25</v>
      </c>
      <c r="C33" s="3">
        <v>458809.95</v>
      </c>
      <c r="D33" s="3">
        <v>1317625.2</v>
      </c>
      <c r="E33" s="3">
        <v>5163762.3899999997</v>
      </c>
      <c r="F33" s="12">
        <v>3.9189918271144175</v>
      </c>
    </row>
    <row r="34" spans="2:6" x14ac:dyDescent="0.3">
      <c r="B34" s="2" t="s">
        <v>26</v>
      </c>
      <c r="C34" s="3">
        <v>410976.9</v>
      </c>
      <c r="D34" s="3">
        <v>938709.3</v>
      </c>
      <c r="E34" s="3">
        <v>4187228.54</v>
      </c>
      <c r="F34" s="12">
        <v>4.4606232621749884</v>
      </c>
    </row>
    <row r="35" spans="2:6" x14ac:dyDescent="0.3">
      <c r="B35" s="2" t="s">
        <v>27</v>
      </c>
      <c r="C35" s="3">
        <v>360647.76</v>
      </c>
      <c r="D35" s="3">
        <v>877937.94</v>
      </c>
      <c r="E35" s="3">
        <v>3903920.33</v>
      </c>
      <c r="F35" s="12">
        <v>4.4466928152119731</v>
      </c>
    </row>
    <row r="36" spans="2:6" x14ac:dyDescent="0.3">
      <c r="B36" s="2" t="s">
        <v>28</v>
      </c>
      <c r="C36" s="3">
        <v>786899.1</v>
      </c>
      <c r="D36" s="3">
        <v>1766211.09</v>
      </c>
      <c r="E36" s="3">
        <v>6428628.5999999996</v>
      </c>
      <c r="F36" s="12">
        <v>3.6397849817600223</v>
      </c>
    </row>
    <row r="37" spans="2:6" x14ac:dyDescent="0.3">
      <c r="B37" s="2" t="s">
        <v>29</v>
      </c>
      <c r="C37" s="3">
        <v>1651773.06</v>
      </c>
      <c r="D37" s="3">
        <v>2991636.73</v>
      </c>
      <c r="E37" s="3">
        <v>9819707.9900000002</v>
      </c>
      <c r="F37" s="12">
        <v>3.2823864914908971</v>
      </c>
    </row>
    <row r="38" spans="2:6" x14ac:dyDescent="0.3">
      <c r="B38" s="2" t="s">
        <v>30</v>
      </c>
      <c r="C38" s="3">
        <v>1527093.19</v>
      </c>
      <c r="D38" s="3">
        <v>2021307.6</v>
      </c>
      <c r="E38" s="3">
        <v>7915833.71</v>
      </c>
      <c r="F38" s="12">
        <v>3.9161945020144384</v>
      </c>
    </row>
    <row r="39" spans="2:6" x14ac:dyDescent="0.3">
      <c r="B39" s="2" t="s">
        <v>31</v>
      </c>
      <c r="C39" s="3">
        <v>73384.399999999994</v>
      </c>
      <c r="D39" s="3">
        <v>457524.18</v>
      </c>
      <c r="E39" s="3">
        <v>1813067.87</v>
      </c>
      <c r="F39" s="12">
        <v>3.9627804370907787</v>
      </c>
    </row>
    <row r="40" spans="2:6" x14ac:dyDescent="0.3">
      <c r="B40" s="2" t="s">
        <v>32</v>
      </c>
      <c r="C40" s="3">
        <v>2935579.42</v>
      </c>
      <c r="D40" s="3">
        <v>8347860.8200000003</v>
      </c>
      <c r="E40" s="3">
        <v>19285758.77</v>
      </c>
      <c r="F40" s="12">
        <v>2.3102635736085499</v>
      </c>
    </row>
    <row r="41" spans="2:6" x14ac:dyDescent="0.3">
      <c r="B41" s="2" t="s">
        <v>33</v>
      </c>
      <c r="C41" s="3">
        <v>540888.93999999994</v>
      </c>
      <c r="D41" s="3">
        <v>821784.57</v>
      </c>
      <c r="E41" s="3">
        <v>2874380.11</v>
      </c>
      <c r="F41" s="12">
        <v>3.4977294718492953</v>
      </c>
    </row>
    <row r="42" spans="2:6" x14ac:dyDescent="0.3">
      <c r="B42" s="2" t="s">
        <v>34</v>
      </c>
      <c r="C42" s="3">
        <v>561632.18999999994</v>
      </c>
      <c r="D42" s="3">
        <v>1497307.61</v>
      </c>
      <c r="E42" s="3">
        <v>4072202.84</v>
      </c>
      <c r="F42" s="12">
        <v>2.7196835258187191</v>
      </c>
    </row>
    <row r="43" spans="2:6" x14ac:dyDescent="0.3">
      <c r="B43" s="2" t="s">
        <v>35</v>
      </c>
      <c r="C43" s="3">
        <v>1545414.4</v>
      </c>
      <c r="D43" s="3">
        <v>2067836.93</v>
      </c>
      <c r="E43" s="3">
        <v>8670140.25</v>
      </c>
      <c r="F43" s="12">
        <v>4.1928549220755045</v>
      </c>
    </row>
    <row r="44" spans="2:6" x14ac:dyDescent="0.3">
      <c r="B44" s="2" t="s">
        <v>36</v>
      </c>
      <c r="C44" s="3">
        <v>69942.850000000006</v>
      </c>
      <c r="D44" s="3">
        <v>479888.18</v>
      </c>
      <c r="E44" s="3">
        <v>1843217.02</v>
      </c>
      <c r="F44" s="12">
        <v>3.8409302350393379</v>
      </c>
    </row>
    <row r="45" spans="2:6" x14ac:dyDescent="0.3">
      <c r="B45" s="2" t="s">
        <v>37</v>
      </c>
      <c r="C45" s="3">
        <v>416213.19</v>
      </c>
      <c r="D45" s="3">
        <v>1014663.12</v>
      </c>
      <c r="E45" s="3">
        <v>2758212.96</v>
      </c>
      <c r="F45" s="12">
        <v>2.7183534176348108</v>
      </c>
    </row>
    <row r="46" spans="2:6" x14ac:dyDescent="0.3">
      <c r="B46" s="2" t="s">
        <v>38</v>
      </c>
      <c r="C46" s="3"/>
      <c r="D46" s="3">
        <v>162753.95000000001</v>
      </c>
      <c r="E46" s="3">
        <v>1443942.15</v>
      </c>
      <c r="F46" s="12">
        <v>8.8719330621468782</v>
      </c>
    </row>
    <row r="47" spans="2:6" x14ac:dyDescent="0.3">
      <c r="B47" s="2" t="s">
        <v>39</v>
      </c>
      <c r="C47" s="3">
        <v>4682610.4800000004</v>
      </c>
      <c r="D47" s="3">
        <v>5972163.8600000003</v>
      </c>
      <c r="E47" s="3">
        <v>18801025.219999999</v>
      </c>
      <c r="F47" s="12">
        <v>3.1481094056920265</v>
      </c>
    </row>
    <row r="48" spans="2:6" x14ac:dyDescent="0.3">
      <c r="B48" s="2" t="s">
        <v>40</v>
      </c>
      <c r="C48" s="3">
        <v>173080.8</v>
      </c>
      <c r="D48" s="3">
        <v>933136.09</v>
      </c>
      <c r="E48" s="3">
        <v>4807280.34</v>
      </c>
      <c r="F48" s="12">
        <v>5.1517462367145184</v>
      </c>
    </row>
    <row r="49" spans="2:6" x14ac:dyDescent="0.3">
      <c r="B49" s="2" t="s">
        <v>41</v>
      </c>
      <c r="C49" s="3">
        <v>1482289.87</v>
      </c>
      <c r="D49" s="3">
        <v>2113442.65</v>
      </c>
      <c r="E49" s="3">
        <v>8086224.5099999998</v>
      </c>
      <c r="F49" s="12">
        <v>3.8260912875965669</v>
      </c>
    </row>
    <row r="50" spans="2:6" x14ac:dyDescent="0.3">
      <c r="B50" s="2" t="s">
        <v>42</v>
      </c>
      <c r="C50" s="3">
        <v>990022.26</v>
      </c>
      <c r="D50" s="3">
        <v>3417669.59</v>
      </c>
      <c r="E50" s="3">
        <v>16114191.41</v>
      </c>
      <c r="F50" s="12">
        <v>4.7149646815331847</v>
      </c>
    </row>
    <row r="51" spans="2:6" x14ac:dyDescent="0.3">
      <c r="B51" s="2" t="s">
        <v>43</v>
      </c>
      <c r="C51" s="3">
        <v>526231.55000000005</v>
      </c>
      <c r="D51" s="3">
        <v>1626281.17</v>
      </c>
      <c r="E51" s="3">
        <v>4015071.5</v>
      </c>
      <c r="F51" s="12">
        <v>2.4688667458407578</v>
      </c>
    </row>
    <row r="52" spans="2:6" x14ac:dyDescent="0.3">
      <c r="B52" s="2" t="s">
        <v>44</v>
      </c>
      <c r="C52" s="3">
        <v>247519.16</v>
      </c>
      <c r="D52" s="3">
        <v>389012.13</v>
      </c>
      <c r="E52" s="3">
        <v>1117963.1200000001</v>
      </c>
      <c r="F52" s="12">
        <v>2.8738515685873347</v>
      </c>
    </row>
    <row r="53" spans="2:6" x14ac:dyDescent="0.3">
      <c r="B53" s="2" t="s">
        <v>45</v>
      </c>
      <c r="C53" s="3"/>
      <c r="D53" s="13">
        <v>13179.02</v>
      </c>
      <c r="E53" s="3">
        <v>351210.13</v>
      </c>
      <c r="F53" s="12">
        <v>26.649184081972709</v>
      </c>
    </row>
    <row r="54" spans="2:6" x14ac:dyDescent="0.3">
      <c r="B54" s="2" t="s">
        <v>46</v>
      </c>
      <c r="C54" s="3">
        <v>1867175.07</v>
      </c>
      <c r="D54" s="3">
        <v>3728375.26</v>
      </c>
      <c r="E54" s="3">
        <v>9850394.5899999999</v>
      </c>
      <c r="F54" s="12">
        <v>2.6420072828184149</v>
      </c>
    </row>
    <row r="55" spans="2:6" x14ac:dyDescent="0.3">
      <c r="B55" s="2" t="s">
        <v>47</v>
      </c>
      <c r="C55" s="3">
        <v>259089.69</v>
      </c>
      <c r="D55" s="3">
        <v>401692.64</v>
      </c>
      <c r="E55" s="3">
        <v>1199362.8600000001</v>
      </c>
      <c r="F55" s="12">
        <v>2.9857725548568679</v>
      </c>
    </row>
    <row r="56" spans="2:6" x14ac:dyDescent="0.3">
      <c r="B56" s="2" t="s">
        <v>48</v>
      </c>
      <c r="C56" s="3">
        <v>458873.63</v>
      </c>
      <c r="D56" s="3">
        <v>1099603.57</v>
      </c>
      <c r="E56" s="3">
        <v>3882560.96</v>
      </c>
      <c r="F56" s="12">
        <v>3.530873367390031</v>
      </c>
    </row>
    <row r="57" spans="2:6" x14ac:dyDescent="0.3">
      <c r="B57" s="2" t="s">
        <v>49</v>
      </c>
      <c r="C57" s="3">
        <v>1593507.3</v>
      </c>
      <c r="D57" s="3">
        <v>2456724.54</v>
      </c>
      <c r="E57" s="3">
        <v>10825195.029999999</v>
      </c>
      <c r="F57" s="12">
        <v>4.4063527895561299</v>
      </c>
    </row>
    <row r="58" spans="2:6" x14ac:dyDescent="0.3">
      <c r="B58" s="2" t="s">
        <v>50</v>
      </c>
      <c r="C58" s="3">
        <v>510186.17</v>
      </c>
      <c r="D58" s="3">
        <v>1454505.18</v>
      </c>
      <c r="E58" s="3">
        <v>5273396.54</v>
      </c>
      <c r="F58" s="12">
        <v>3.6255605084885296</v>
      </c>
    </row>
    <row r="59" spans="2:6" x14ac:dyDescent="0.3">
      <c r="B59" s="2" t="s">
        <v>51</v>
      </c>
      <c r="C59" s="3">
        <v>813378.54</v>
      </c>
      <c r="D59" s="3">
        <v>1747581.69</v>
      </c>
      <c r="E59" s="3">
        <v>5443873.3600000003</v>
      </c>
      <c r="F59" s="12">
        <v>3.1150894926119306</v>
      </c>
    </row>
    <row r="60" spans="2:6" x14ac:dyDescent="0.3">
      <c r="B60" s="2" t="s">
        <v>52</v>
      </c>
      <c r="C60" s="3">
        <v>1617662.51</v>
      </c>
      <c r="D60" s="3">
        <v>2574641.21</v>
      </c>
      <c r="E60" s="3">
        <v>9729512.7300000004</v>
      </c>
      <c r="F60" s="12">
        <v>3.7789780930291257</v>
      </c>
    </row>
    <row r="61" spans="2:6" x14ac:dyDescent="0.3">
      <c r="B61" s="2" t="s">
        <v>53</v>
      </c>
      <c r="C61" s="3">
        <v>389161.04</v>
      </c>
      <c r="D61" s="3">
        <v>1005042.45</v>
      </c>
      <c r="E61" s="3">
        <v>4056096.9</v>
      </c>
      <c r="F61" s="12">
        <v>4.0357468483047656</v>
      </c>
    </row>
    <row r="62" spans="2:6" x14ac:dyDescent="0.3">
      <c r="B62" s="2" t="s">
        <v>54</v>
      </c>
      <c r="C62" s="3">
        <v>4827925.58</v>
      </c>
      <c r="D62" s="3">
        <v>6437330.6799999997</v>
      </c>
      <c r="E62" s="3">
        <v>20697519.780000001</v>
      </c>
      <c r="F62" s="12">
        <v>3.2152332711918414</v>
      </c>
    </row>
    <row r="63" spans="2:6" x14ac:dyDescent="0.3">
      <c r="B63" s="2" t="s">
        <v>55</v>
      </c>
      <c r="C63" s="3">
        <v>234404.94</v>
      </c>
      <c r="D63" s="3">
        <v>383094.89</v>
      </c>
      <c r="E63" s="3">
        <v>1189344.75</v>
      </c>
      <c r="F63" s="12">
        <v>3.1045696015418005</v>
      </c>
    </row>
    <row r="64" spans="2:6" x14ac:dyDescent="0.3">
      <c r="B64" s="2" t="s">
        <v>56</v>
      </c>
      <c r="C64" s="3">
        <v>550457.97</v>
      </c>
      <c r="D64" s="3">
        <v>1073719.8400000001</v>
      </c>
      <c r="E64" s="3">
        <v>4655996</v>
      </c>
      <c r="F64" s="12">
        <v>4.3363229648434176</v>
      </c>
    </row>
    <row r="65" spans="2:6" x14ac:dyDescent="0.3">
      <c r="B65" s="2" t="s">
        <v>57</v>
      </c>
      <c r="C65" s="3">
        <v>559826.12</v>
      </c>
      <c r="D65" s="3">
        <v>1673339.61</v>
      </c>
      <c r="E65" s="3">
        <v>4355023.83</v>
      </c>
      <c r="F65" s="12">
        <v>2.6025941201499436</v>
      </c>
    </row>
    <row r="66" spans="2:6" x14ac:dyDescent="0.3">
      <c r="B66" s="2" t="s">
        <v>58</v>
      </c>
      <c r="C66" s="3">
        <v>1244018.82</v>
      </c>
      <c r="D66" s="3">
        <v>2851347.4</v>
      </c>
      <c r="E66" s="3">
        <v>8752286.6999999993</v>
      </c>
      <c r="F66" s="12">
        <v>3.0695266034577195</v>
      </c>
    </row>
    <row r="67" spans="2:6" x14ac:dyDescent="0.3">
      <c r="B67" s="2" t="s">
        <v>59</v>
      </c>
      <c r="C67" s="3">
        <v>91227.199999999997</v>
      </c>
      <c r="D67" s="3">
        <v>531219.65</v>
      </c>
      <c r="E67" s="3">
        <v>2118516.9900000002</v>
      </c>
      <c r="F67" s="12">
        <v>3.9880245205537861</v>
      </c>
    </row>
    <row r="68" spans="2:6" x14ac:dyDescent="0.3">
      <c r="B68" s="2" t="s">
        <v>60</v>
      </c>
      <c r="C68" s="3">
        <v>1893824.51</v>
      </c>
      <c r="D68" s="3">
        <v>4415642.7300000004</v>
      </c>
      <c r="E68" s="3">
        <v>12186268.619999999</v>
      </c>
      <c r="F68" s="12">
        <v>2.759794975532361</v>
      </c>
    </row>
    <row r="69" spans="2:6" x14ac:dyDescent="0.3">
      <c r="B69" s="2" t="s">
        <v>61</v>
      </c>
      <c r="C69" s="3">
        <v>222638.47</v>
      </c>
      <c r="D69" s="3">
        <v>1325489.44</v>
      </c>
      <c r="E69" s="3">
        <v>3295972.5</v>
      </c>
      <c r="F69" s="12">
        <v>2.4866078902899447</v>
      </c>
    </row>
    <row r="70" spans="2:6" x14ac:dyDescent="0.3">
      <c r="B70" s="2" t="s">
        <v>62</v>
      </c>
      <c r="C70" s="3">
        <v>598527.31999999995</v>
      </c>
      <c r="D70" s="3">
        <v>1608113.42</v>
      </c>
      <c r="E70" s="3">
        <v>7349581.1100000003</v>
      </c>
      <c r="F70" s="12">
        <v>4.5703126524496023</v>
      </c>
    </row>
    <row r="71" spans="2:6" x14ac:dyDescent="0.3">
      <c r="B71" s="2" t="s">
        <v>63</v>
      </c>
      <c r="C71" s="3">
        <v>1730790.48</v>
      </c>
      <c r="D71" s="3">
        <v>2145221.92</v>
      </c>
      <c r="E71" s="3">
        <v>8533368.9800000004</v>
      </c>
      <c r="F71" s="12">
        <v>3.9778490516263236</v>
      </c>
    </row>
    <row r="72" spans="2:6" x14ac:dyDescent="0.3">
      <c r="B72" s="2" t="s">
        <v>64</v>
      </c>
      <c r="C72" s="3">
        <v>1553625.99</v>
      </c>
      <c r="D72" s="3">
        <v>2235120.4</v>
      </c>
      <c r="E72" s="3">
        <v>7780406.0599999996</v>
      </c>
      <c r="F72" s="12">
        <v>3.480978501202888</v>
      </c>
    </row>
    <row r="73" spans="2:6" x14ac:dyDescent="0.3">
      <c r="B73" s="2" t="s">
        <v>65</v>
      </c>
      <c r="C73" s="3">
        <v>1258182.06</v>
      </c>
      <c r="D73" s="3">
        <v>2625411.79</v>
      </c>
      <c r="E73" s="3">
        <v>9725785.1999999993</v>
      </c>
      <c r="F73" s="12">
        <v>3.7044798979896405</v>
      </c>
    </row>
    <row r="74" spans="2:6" x14ac:dyDescent="0.3">
      <c r="B74" s="2" t="s">
        <v>66</v>
      </c>
      <c r="C74" s="3">
        <v>340189.93</v>
      </c>
      <c r="D74" s="3">
        <v>1564958.26</v>
      </c>
      <c r="E74" s="3">
        <v>5261424.08</v>
      </c>
      <c r="F74" s="12">
        <v>3.3620219877302033</v>
      </c>
    </row>
    <row r="75" spans="2:6" x14ac:dyDescent="0.3">
      <c r="B75" s="2" t="s">
        <v>67</v>
      </c>
      <c r="C75" s="3">
        <v>87478258.349999994</v>
      </c>
      <c r="D75" s="3">
        <v>196690953.08000001</v>
      </c>
      <c r="E75" s="3">
        <v>598877095.26999998</v>
      </c>
      <c r="F75" s="12">
        <v>3.0447617742053392</v>
      </c>
    </row>
  </sheetData>
  <mergeCells count="2">
    <mergeCell ref="B2:C2"/>
    <mergeCell ref="E4:F4"/>
  </mergeCells>
  <conditionalFormatting pivot="1" sqref="C8:E74">
    <cfRule type="colorScale" priority="5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8:E74">
    <cfRule type="colorScale" priority="4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8:F74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{BBCF1070-6680-4745-BB5A-6E5629C8E6EC}</x14:id>
        </ext>
      </extLst>
    </cfRule>
  </conditionalFormatting>
  <conditionalFormatting pivot="1" sqref="C8:E74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BCF1070-6680-4745-BB5A-6E5629C8E6E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0371E-793F-4900-88D3-D85AD262A64A}">
  <dimension ref="A2:G31"/>
  <sheetViews>
    <sheetView showGridLines="0" zoomScale="90" zoomScaleNormal="90" workbookViewId="0">
      <selection activeCell="K20" sqref="K20"/>
    </sheetView>
  </sheetViews>
  <sheetFormatPr defaultRowHeight="14.4" x14ac:dyDescent="0.3"/>
  <cols>
    <col min="1" max="1" width="15" bestFit="1" customWidth="1"/>
    <col min="2" max="2" width="14.44140625" customWidth="1"/>
    <col min="3" max="3" width="15.33203125" customWidth="1"/>
    <col min="4" max="4" width="15.6640625" customWidth="1"/>
    <col min="5" max="5" width="13.109375" customWidth="1"/>
    <col min="6" max="6" width="14.44140625" customWidth="1"/>
    <col min="7" max="7" width="17.109375" customWidth="1"/>
  </cols>
  <sheetData>
    <row r="2" spans="1:7" x14ac:dyDescent="0.3">
      <c r="B2" s="18" t="s">
        <v>77</v>
      </c>
      <c r="C2" s="18"/>
      <c r="D2" s="5"/>
    </row>
    <row r="3" spans="1:7" x14ac:dyDescent="0.3">
      <c r="D3" s="4"/>
    </row>
    <row r="4" spans="1:7" x14ac:dyDescent="0.3">
      <c r="A4" s="1" t="s">
        <v>68</v>
      </c>
      <c r="B4" t="s" vm="1">
        <v>69</v>
      </c>
      <c r="D4" s="18" t="s">
        <v>101</v>
      </c>
      <c r="E4" s="18"/>
    </row>
    <row r="5" spans="1:7" x14ac:dyDescent="0.3">
      <c r="A5" s="1" t="s">
        <v>71</v>
      </c>
      <c r="B5" t="s" vm="3">
        <v>69</v>
      </c>
    </row>
    <row r="6" spans="1:7" ht="15" thickBot="1" x14ac:dyDescent="0.35"/>
    <row r="7" spans="1:7" ht="15" thickBot="1" x14ac:dyDescent="0.35">
      <c r="A7" s="1" t="s">
        <v>76</v>
      </c>
      <c r="B7" s="8" t="s">
        <v>72</v>
      </c>
      <c r="C7" s="9" t="s">
        <v>73</v>
      </c>
      <c r="D7" s="9" t="s">
        <v>74</v>
      </c>
      <c r="E7" s="10" t="s">
        <v>112</v>
      </c>
      <c r="F7" s="10" t="s">
        <v>102</v>
      </c>
      <c r="G7" s="11" t="s">
        <v>103</v>
      </c>
    </row>
    <row r="8" spans="1:7" x14ac:dyDescent="0.3">
      <c r="A8" s="2" t="s">
        <v>78</v>
      </c>
      <c r="B8" s="3">
        <v>3876686.5</v>
      </c>
      <c r="C8" s="3">
        <v>10697994.09</v>
      </c>
      <c r="D8" s="3">
        <v>20991333.73</v>
      </c>
      <c r="E8" s="3">
        <v>23204036.280000001</v>
      </c>
      <c r="F8" s="3">
        <v>-2212702.5500000007</v>
      </c>
      <c r="G8" s="6">
        <v>-0.10541028876300947</v>
      </c>
    </row>
    <row r="9" spans="1:7" x14ac:dyDescent="0.3">
      <c r="A9" s="2" t="s">
        <v>79</v>
      </c>
      <c r="B9" s="3"/>
      <c r="C9" s="3">
        <v>118281.03</v>
      </c>
      <c r="D9" s="3">
        <v>2840298.27</v>
      </c>
      <c r="E9" s="3">
        <v>3173675.13</v>
      </c>
      <c r="F9" s="3">
        <v>-333376.85999999987</v>
      </c>
      <c r="G9" s="6">
        <v>-0.11737389115826904</v>
      </c>
    </row>
    <row r="10" spans="1:7" x14ac:dyDescent="0.3">
      <c r="A10" s="2" t="s">
        <v>80</v>
      </c>
      <c r="B10" s="3">
        <v>479984.39</v>
      </c>
      <c r="C10" s="3">
        <v>2258843.36</v>
      </c>
      <c r="D10" s="3">
        <v>6950493.5499999998</v>
      </c>
      <c r="E10" s="3">
        <v>7667374.4399999995</v>
      </c>
      <c r="F10" s="3">
        <v>-716880.88999999966</v>
      </c>
      <c r="G10" s="6">
        <v>-0.10314100500100452</v>
      </c>
    </row>
    <row r="11" spans="1:7" x14ac:dyDescent="0.3">
      <c r="A11" s="2" t="s">
        <v>81</v>
      </c>
      <c r="B11" s="3">
        <v>4764382.0599999996</v>
      </c>
      <c r="C11" s="3">
        <v>12170759.43</v>
      </c>
      <c r="D11" s="3">
        <v>35058881.399999999</v>
      </c>
      <c r="E11" s="3">
        <v>40126279.560000002</v>
      </c>
      <c r="F11" s="3">
        <v>-5067398.1600000039</v>
      </c>
      <c r="G11" s="6">
        <v>-0.14453964181526921</v>
      </c>
    </row>
    <row r="12" spans="1:7" x14ac:dyDescent="0.3">
      <c r="A12" s="2" t="s">
        <v>82</v>
      </c>
      <c r="B12" s="3">
        <v>1425717.75</v>
      </c>
      <c r="C12" s="3">
        <v>5423567.6699999999</v>
      </c>
      <c r="D12" s="3">
        <v>22886336.25</v>
      </c>
      <c r="E12" s="3">
        <v>24952433.43</v>
      </c>
      <c r="F12" s="3">
        <v>-2066097.1799999997</v>
      </c>
      <c r="G12" s="6">
        <v>-9.02764495562281E-2</v>
      </c>
    </row>
    <row r="13" spans="1:7" x14ac:dyDescent="0.3">
      <c r="A13" s="2" t="s">
        <v>83</v>
      </c>
      <c r="B13" s="3">
        <v>4036469.18</v>
      </c>
      <c r="C13" s="3">
        <v>7471763.3600000003</v>
      </c>
      <c r="D13" s="3">
        <v>25944172.039999999</v>
      </c>
      <c r="E13" s="3">
        <v>28133809.080000006</v>
      </c>
      <c r="F13" s="3">
        <v>-2189637.0400000066</v>
      </c>
      <c r="G13" s="6">
        <v>-8.4398031150274722E-2</v>
      </c>
    </row>
    <row r="14" spans="1:7" x14ac:dyDescent="0.3">
      <c r="A14" s="2" t="s">
        <v>84</v>
      </c>
      <c r="B14" s="3">
        <v>2563110.11</v>
      </c>
      <c r="C14" s="3">
        <v>4685895.05</v>
      </c>
      <c r="D14" s="3">
        <v>12006271.039999999</v>
      </c>
      <c r="E14" s="3">
        <v>13533640.039999999</v>
      </c>
      <c r="F14" s="3">
        <v>-1527369</v>
      </c>
      <c r="G14" s="6">
        <v>-0.12721426951893966</v>
      </c>
    </row>
    <row r="15" spans="1:7" x14ac:dyDescent="0.3">
      <c r="A15" s="2" t="s">
        <v>85</v>
      </c>
      <c r="B15" s="3">
        <v>30818546.120000001</v>
      </c>
      <c r="C15" s="3">
        <v>49770031.729999997</v>
      </c>
      <c r="D15" s="3">
        <v>161262512.18000001</v>
      </c>
      <c r="E15" s="3">
        <v>170814108.99999997</v>
      </c>
      <c r="F15" s="3">
        <v>-9551596.819999963</v>
      </c>
      <c r="G15" s="6">
        <v>-5.9230113005672033E-2</v>
      </c>
    </row>
    <row r="16" spans="1:7" x14ac:dyDescent="0.3">
      <c r="A16" s="2" t="s">
        <v>86</v>
      </c>
      <c r="B16" s="3">
        <v>2524401.4900000002</v>
      </c>
      <c r="C16" s="3">
        <v>6206743.5</v>
      </c>
      <c r="D16" s="3">
        <v>18414576.809999999</v>
      </c>
      <c r="E16" s="3">
        <v>20796416.289999995</v>
      </c>
      <c r="F16" s="3">
        <v>-2381839.4799999967</v>
      </c>
      <c r="G16" s="6">
        <v>-0.12934532813735602</v>
      </c>
    </row>
    <row r="17" spans="1:7" x14ac:dyDescent="0.3">
      <c r="A17" s="2" t="s">
        <v>87</v>
      </c>
      <c r="B17" s="3">
        <v>2904063.69</v>
      </c>
      <c r="C17" s="3">
        <v>4463460.7300000004</v>
      </c>
      <c r="D17" s="3">
        <v>11717810.460000001</v>
      </c>
      <c r="E17" s="3">
        <v>12767353.779999999</v>
      </c>
      <c r="F17" s="3">
        <v>-1049543.3199999984</v>
      </c>
      <c r="G17" s="6">
        <v>-8.9568211022249142E-2</v>
      </c>
    </row>
    <row r="18" spans="1:7" x14ac:dyDescent="0.3">
      <c r="A18" s="2" t="s">
        <v>88</v>
      </c>
      <c r="B18" s="3"/>
      <c r="C18" s="3">
        <v>1881281.6</v>
      </c>
      <c r="D18" s="3">
        <v>7922197.0099999998</v>
      </c>
      <c r="E18" s="3">
        <v>8248982.8700000001</v>
      </c>
      <c r="F18" s="3">
        <v>-326785.86000000034</v>
      </c>
      <c r="G18" s="6">
        <v>-4.1249398315581692E-2</v>
      </c>
    </row>
    <row r="19" spans="1:7" x14ac:dyDescent="0.3">
      <c r="A19" s="2" t="s">
        <v>89</v>
      </c>
      <c r="B19" s="3">
        <v>225342.85</v>
      </c>
      <c r="C19" s="3">
        <v>3356013.39</v>
      </c>
      <c r="D19" s="3">
        <v>7984235.1399999997</v>
      </c>
      <c r="E19" s="3">
        <v>8640172.7899999991</v>
      </c>
      <c r="F19" s="3">
        <v>-655937.64999999944</v>
      </c>
      <c r="G19" s="6">
        <v>-8.2154099735093661E-2</v>
      </c>
    </row>
    <row r="20" spans="1:7" x14ac:dyDescent="0.3">
      <c r="A20" s="2" t="s">
        <v>90</v>
      </c>
      <c r="B20" s="3"/>
      <c r="C20" s="3">
        <v>1985436.8</v>
      </c>
      <c r="D20" s="3">
        <v>11402159.76</v>
      </c>
      <c r="E20" s="3">
        <v>12804468.33</v>
      </c>
      <c r="F20" s="3">
        <v>-1402308.5700000003</v>
      </c>
      <c r="G20" s="6">
        <v>-0.1229862236204977</v>
      </c>
    </row>
    <row r="21" spans="1:7" x14ac:dyDescent="0.3">
      <c r="A21" s="2" t="s">
        <v>91</v>
      </c>
      <c r="B21" s="3"/>
      <c r="C21" s="3">
        <v>2478582.35</v>
      </c>
      <c r="D21" s="3">
        <v>13677506.75</v>
      </c>
      <c r="E21" s="3">
        <v>15113149.510000002</v>
      </c>
      <c r="F21" s="3">
        <v>-1435642.7600000016</v>
      </c>
      <c r="G21" s="6">
        <v>-0.1049637763841719</v>
      </c>
    </row>
    <row r="22" spans="1:7" x14ac:dyDescent="0.3">
      <c r="A22" s="2" t="s">
        <v>92</v>
      </c>
      <c r="B22" s="3">
        <v>624511.51</v>
      </c>
      <c r="C22" s="3">
        <v>4694011.05</v>
      </c>
      <c r="D22" s="3">
        <v>5656740.3200000003</v>
      </c>
      <c r="E22" s="3">
        <v>6180859.3499999996</v>
      </c>
      <c r="F22" s="3">
        <v>-524119.02999999933</v>
      </c>
      <c r="G22" s="6">
        <v>-9.2653896122281129E-2</v>
      </c>
    </row>
    <row r="23" spans="1:7" x14ac:dyDescent="0.3">
      <c r="A23" s="2" t="s">
        <v>93</v>
      </c>
      <c r="B23" s="3">
        <v>5694417.1100000003</v>
      </c>
      <c r="C23" s="3">
        <v>13365181.73</v>
      </c>
      <c r="D23" s="3">
        <v>31857231.300000001</v>
      </c>
      <c r="E23" s="3">
        <v>34354372.210000001</v>
      </c>
      <c r="F23" s="3">
        <v>-2497140.91</v>
      </c>
      <c r="G23" s="6">
        <v>-7.8385371487069561E-2</v>
      </c>
    </row>
    <row r="24" spans="1:7" x14ac:dyDescent="0.3">
      <c r="A24" s="2" t="s">
        <v>94</v>
      </c>
      <c r="B24" s="3">
        <v>408770.79</v>
      </c>
      <c r="C24" s="3">
        <v>2792885.74</v>
      </c>
      <c r="D24" s="3">
        <v>5189452.4400000004</v>
      </c>
      <c r="E24" s="3">
        <v>6130190.6899999995</v>
      </c>
      <c r="F24" s="3">
        <v>-940738.24999999907</v>
      </c>
      <c r="G24" s="6">
        <v>-0.1812789038683239</v>
      </c>
    </row>
    <row r="25" spans="1:7" x14ac:dyDescent="0.3">
      <c r="A25" s="2" t="s">
        <v>95</v>
      </c>
      <c r="B25" s="3">
        <v>747761.23</v>
      </c>
      <c r="C25" s="3">
        <v>3586722.7</v>
      </c>
      <c r="D25" s="3">
        <v>11829546.960000001</v>
      </c>
      <c r="E25" s="3">
        <v>12337301.52</v>
      </c>
      <c r="F25" s="3">
        <v>-507754.55999999866</v>
      </c>
      <c r="G25" s="6">
        <v>-4.2922570214810545E-2</v>
      </c>
    </row>
    <row r="26" spans="1:7" x14ac:dyDescent="0.3">
      <c r="A26" s="2" t="s">
        <v>96</v>
      </c>
      <c r="B26" s="3">
        <v>12804937.970000001</v>
      </c>
      <c r="C26" s="3">
        <v>17283549.059999999</v>
      </c>
      <c r="D26" s="3">
        <v>48965337.950000003</v>
      </c>
      <c r="E26" s="3">
        <v>53326653</v>
      </c>
      <c r="F26" s="3">
        <v>-4361315.049999997</v>
      </c>
      <c r="G26" s="6">
        <v>-8.9069436311324315E-2</v>
      </c>
    </row>
    <row r="27" spans="1:7" x14ac:dyDescent="0.3">
      <c r="A27" s="2" t="s">
        <v>97</v>
      </c>
      <c r="B27" s="3"/>
      <c r="C27" s="3">
        <v>1773783.69</v>
      </c>
      <c r="D27" s="3">
        <v>12618989.83</v>
      </c>
      <c r="E27" s="3">
        <v>14404167.9</v>
      </c>
      <c r="F27" s="3">
        <v>-1785178.0700000003</v>
      </c>
      <c r="G27" s="6">
        <v>-0.14146758924838601</v>
      </c>
    </row>
    <row r="28" spans="1:7" x14ac:dyDescent="0.3">
      <c r="A28" s="2" t="s">
        <v>98</v>
      </c>
      <c r="B28" s="3">
        <v>53347.12</v>
      </c>
      <c r="C28" s="3">
        <v>226086.88</v>
      </c>
      <c r="D28" s="3">
        <v>1767821.3</v>
      </c>
      <c r="E28" s="3">
        <v>1964258.0400000003</v>
      </c>
      <c r="F28" s="3">
        <v>-196436.74000000022</v>
      </c>
      <c r="G28" s="6">
        <v>-0.11111798460624964</v>
      </c>
    </row>
    <row r="29" spans="1:7" x14ac:dyDescent="0.3">
      <c r="A29" s="2" t="s">
        <v>99</v>
      </c>
      <c r="B29" s="3">
        <v>1998158.57</v>
      </c>
      <c r="C29" s="3">
        <v>8078947.71</v>
      </c>
      <c r="D29" s="3">
        <v>34152244.240000002</v>
      </c>
      <c r="E29" s="3">
        <v>37131732.780000001</v>
      </c>
      <c r="F29" s="3">
        <v>-2979488.5399999991</v>
      </c>
      <c r="G29" s="6">
        <v>-8.7241368943782149E-2</v>
      </c>
    </row>
    <row r="30" spans="1:7" x14ac:dyDescent="0.3">
      <c r="A30" s="2" t="s">
        <v>100</v>
      </c>
      <c r="B30" s="3">
        <v>11527649.91</v>
      </c>
      <c r="C30" s="3">
        <v>31921130.43</v>
      </c>
      <c r="D30" s="3">
        <v>87780946.540000007</v>
      </c>
      <c r="E30" s="3">
        <v>98016133.189999998</v>
      </c>
      <c r="F30" s="3">
        <v>-10235186.649999991</v>
      </c>
      <c r="G30" s="6">
        <v>-0.11659918300534641</v>
      </c>
    </row>
    <row r="31" spans="1:7" x14ac:dyDescent="0.3">
      <c r="A31" s="2" t="s">
        <v>67</v>
      </c>
      <c r="B31" s="3">
        <v>87478258.349999994</v>
      </c>
      <c r="C31" s="3">
        <v>196690953.08000001</v>
      </c>
      <c r="D31" s="3">
        <v>598877095.26999998</v>
      </c>
      <c r="E31" s="3">
        <v>653821569.20999992</v>
      </c>
      <c r="F31" s="3">
        <v>-54944473.939999938</v>
      </c>
      <c r="G31" s="6">
        <v>-9.1745826270461336E-2</v>
      </c>
    </row>
  </sheetData>
  <mergeCells count="2">
    <mergeCell ref="B2:C2"/>
    <mergeCell ref="D4:E4"/>
  </mergeCells>
  <conditionalFormatting pivot="1" sqref="G8:G30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{F5569AC4-22D7-4677-9D09-CFEC3D5F1E4A}</x14:id>
        </ext>
      </extLst>
    </cfRule>
  </conditionalFormatting>
  <conditionalFormatting pivot="1" sqref="F8:F30">
    <cfRule type="colorScale" priority="3">
      <colorScale>
        <cfvo type="min"/>
        <cfvo type="percentile" val="50"/>
        <cfvo type="max"/>
        <color theme="7" tint="-0.249977111117893"/>
        <color theme="7" tint="0.39997558519241921"/>
        <color theme="0" tint="-4.9989318521683403E-2"/>
      </colorScale>
    </cfRule>
  </conditionalFormatting>
  <conditionalFormatting pivot="1" sqref="G8:G3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{CBDA1AA4-7170-4DC5-8D8A-E624F9611E5F}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5569AC4-22D7-4677-9D09-CFEC3D5F1E4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  <x14:conditionalFormatting xmlns:xm="http://schemas.microsoft.com/office/excel/2006/main" pivot="1">
          <x14:cfRule type="dataBar" id="{CBDA1AA4-7170-4DC5-8D8A-E624F9611E5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6A4182-40AF-43D1-92F0-8AEF34DCCC55}">
  <dimension ref="B4:F11"/>
  <sheetViews>
    <sheetView showGridLines="0" workbookViewId="0">
      <selection activeCell="D12" sqref="D12"/>
    </sheetView>
  </sheetViews>
  <sheetFormatPr defaultRowHeight="14.4" x14ac:dyDescent="0.3"/>
  <cols>
    <col min="2" max="2" width="10.77734375" bestFit="1" customWidth="1"/>
    <col min="3" max="3" width="16.6640625" customWidth="1"/>
    <col min="4" max="4" width="18.77734375" customWidth="1"/>
    <col min="5" max="5" width="19.109375" customWidth="1"/>
  </cols>
  <sheetData>
    <row r="4" spans="2:6" x14ac:dyDescent="0.3">
      <c r="B4" s="1" t="s">
        <v>68</v>
      </c>
      <c r="C4" t="s" vm="1">
        <v>69</v>
      </c>
      <c r="E4" s="18" t="s">
        <v>111</v>
      </c>
      <c r="F4" s="18"/>
    </row>
    <row r="5" spans="2:6" x14ac:dyDescent="0.3">
      <c r="B5" s="1" t="s">
        <v>70</v>
      </c>
      <c r="C5" t="s" vm="2">
        <v>69</v>
      </c>
    </row>
    <row r="7" spans="2:6" x14ac:dyDescent="0.3">
      <c r="B7" s="1" t="s">
        <v>110</v>
      </c>
      <c r="C7" t="s">
        <v>108</v>
      </c>
      <c r="D7" t="s">
        <v>109</v>
      </c>
      <c r="E7" t="s">
        <v>75</v>
      </c>
    </row>
    <row r="8" spans="2:6" x14ac:dyDescent="0.3">
      <c r="B8" s="2" t="s">
        <v>106</v>
      </c>
      <c r="C8" s="3">
        <v>51381236.68</v>
      </c>
      <c r="D8" s="3">
        <v>94734636.299999997</v>
      </c>
      <c r="E8" s="7">
        <v>1.8437593647269137</v>
      </c>
    </row>
    <row r="9" spans="2:6" x14ac:dyDescent="0.3">
      <c r="B9" s="2" t="s">
        <v>105</v>
      </c>
      <c r="C9" s="3">
        <v>105240750.19</v>
      </c>
      <c r="D9" s="3">
        <v>338378682.16000003</v>
      </c>
      <c r="E9" s="7">
        <v>3.2152819278568088</v>
      </c>
    </row>
    <row r="10" spans="2:6" x14ac:dyDescent="0.3">
      <c r="B10" s="2" t="s">
        <v>107</v>
      </c>
      <c r="C10" s="3">
        <v>40068966.210000001</v>
      </c>
      <c r="D10" s="3">
        <v>165763776.81</v>
      </c>
      <c r="E10" s="7">
        <v>4.1369616560916009</v>
      </c>
    </row>
    <row r="11" spans="2:6" x14ac:dyDescent="0.3">
      <c r="B11" s="2" t="s">
        <v>67</v>
      </c>
      <c r="C11" s="3">
        <v>196690953.08000001</v>
      </c>
      <c r="D11" s="3">
        <v>598877095.26999998</v>
      </c>
      <c r="E11" s="7">
        <v>3.0447617742053392</v>
      </c>
    </row>
  </sheetData>
  <mergeCells count="1">
    <mergeCell ref="E4:F4"/>
  </mergeCells>
  <conditionalFormatting pivot="1" sqref="C8:D10">
    <cfRule type="colorScale" priority="3">
      <colorScale>
        <cfvo type="min"/>
        <cfvo type="max"/>
        <color theme="7" tint="0.39997558519241921"/>
        <color theme="7" tint="-0.249977111117893"/>
      </colorScale>
    </cfRule>
  </conditionalFormatting>
  <conditionalFormatting pivot="1" sqref="E8:E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{4DF40237-DE82-40CD-8995-70BE807B4AFD}</x14:id>
        </ext>
      </extLst>
    </cfRule>
  </conditionalFormatting>
  <pageMargins left="0.7" right="0.7" top="0.75" bottom="0.75" header="0.3" footer="0.3"/>
  <pageSetup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DF40237-DE82-40CD-8995-70BE807B4AF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1 9 5 6 c 0 2 - 8 5 a f - 4 4 f f - b 1 c 4 - b 0 d c 8 6 6 5 c d a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0 c b d 7 c 4 b - 7 e 5 2 - 4 1 2 b - 9 5 1 4 - 2 7 0 0 b 8 f 0 4 1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4 c a 8 2 4 a 9 - b d c 4 - 4 3 c 7 - 8 9 c e - 3 d 2 3 8 2 c d b 7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e 1 5 0 5 c d 1 - c 1 3 7 - 4 0 a 6 - a d 3 9 - 8 7 0 1 8 2 7 d 8 6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 1 6 0 < / i n t > < / v a l u e > < / i t e m > < i t e m > < k e y > < s t r i n g > d a t e < / s t r i n g > < / k e y > < v a l u e > < i n t > 1 1 4 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 I n d i a 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8 6 e e 8 a 9 - 9 c b d - 4 3 9 4 - 9 b 7 4 - f b b e 8 8 2 2 9 b 9 f , d i m _ m a r k e t _ a 6 6 8 4 6 e e - 6 d b 8 - 4 6 3 2 - 9 d 3 f - 4 7 7 4 2 7 0 5 c 5 e f , d i m _ p r o d u c t _ 0 c b d 7 c 4 b - 7 e 5 2 - 4 1 2 b - 9 5 1 4 - 2 7 0 0 b 8 f 0 4 1 3 4 , f a c t _ s a l e s _ m o n t h l y _ 0 f 0 8 7 a d 4 - 2 c c 6 - 4 c b 6 - b a f 7 - 9 8 b 6 d 4 f 5 f 4 a c , d i m _ d a t e _ 4 c a 8 2 4 a 9 - b d c 4 - 4 3 c 7 - 8 9 c e - 3 d 2 3 8 2 c d b 7 4 0 , n s _ t a r g e t s _ 2 0 2 1 _ e 1 5 0 5 c d 1 - c 1 3 7 - 4 0 a 6 - a d 3 9 - 8 7 0 1 8 2 7 d 8 6 3 b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b 1 f 3 2 3 c 2 - 0 5 e 2 - 4 2 5 9 - a 6 1 0 - 1 1 6 f 3 1 3 0 2 a 6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a 6 6 8 4 6 e e - 6 d b 8 - 4 6 3 2 - 9 d 3 f - 4 7 7 4 2 7 0 5 c 5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 1 4 1 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 T a b l e s \ d i m _ p r o d u c t \ M e a s u r e s \ C o u n t   o f   p r o d u c t _ c o d e < / K e y > < / D i a g r a m O b j e c t K e y > < D i a g r a m O b j e c t K e y > < K e y > T a b l e s \ d i m _ p r o d u c t \ C o u n t   o f   p r o d u c t _ c o d e \ A d d i t i o n a l   I n f o \ I m p l i c i t   M e a s u r e < / K e y > < / D i a g r a m O b j e c t K e y > < D i a g r a m O b j e c t K e y > < K e y > T a b l e s \ d i m _ p r o d u c t \ M e a s u r e s \ C o u n t   o f   p r o d u c t < / K e y > < / D i a g r a m O b j e c t K e y > < D i a g r a m O b j e c t K e y > < K e y > T a b l e s \ d i m _ p r o d u c t \ C o u n t   o f   p r o d u c t \ A d d i t i o n a l   I n f o \ I m p l i c i t   M e a s u r e 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 T a b l e s \ f a c t _ s a l e s _ m o n t h l y \ M e a s u r e s \ T a r g e t % 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 1 7 7 . 6 < / H e i g h t > < I s E x p a n d e d > t r u e < / I s E x p a n d e d > < I s F o c u s e d > t r u e < / I s F o c u s e d > < L a y e d O u t > t r u e < / L a y e d O u t > < L e f t > 3 8 0 . 7 9 9 9 9 9 9 9 9 9 9 9 9 5 < / L e f t > < T a b I n d e x > 1 < / T a b I n d e x > < T o p > 1 9 . 6 0 0 0 0 0 0 0 0 0 0 0 0 9 4 < / T o p > < W i d t h > 2 4 3 . 2 0 0 0 0 0 0 0 0 0 0 0 0 2 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 1 2 8 . 4 < / H e i g h t > < I s E x p a n d e d > t r u e < / I s E x p a n d e d > < L a y e d O u t > t r u e < / L a y e d O u t > < T o p > 2 6 . 8 0 0 0 0 0 0 0 0 0 0 0 0 5 4 < / T o p > < W i d t h > 2 2 8 . 7 9 9 9 9 9 9 9 9 9 9 9 8 4 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 1 9 7 . 2 0 0 0 0 0 0 0 0 0 0 0 0 2 < / H e i g h t > < I s E x p a n d e d > t r u e < / I s E x p a n d e d > < L a y e d O u t > t r u e < / L a y e d O u t > < L e f t > 1 1 6 7 . 8 0 7 6 2 1 1 3 5 3 3 1 8 < / L e f t > < T a b I n d e x > 3 < / T a b I n d e x > < T o p > 1 . 4 2 1 0 8 5 4 7 1 5 2 0 2 0 0 4 E - 1 4 < / T o p > < W i d t h > 2 3 2 . 8 0 0 0 0 0 0 0 0 0 0 0 3 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 T a b l e s \ d i m _ p r o d u c t \ M e a s u r e s \ C o u n t   o f  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 T a b l e s \ d i m _ p r o d u c t \ C o u n t   o f   p r o d u c t _ c o d e \ A d d i t i o n a l 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 T a b l e s \ d i m _ p r o d u c t \ M e a s u r e s \ C o u n t   o f  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 T a b l e s \ d i m _ p r o d u c t \ C o u n t   o f   p r o d u c t \ A d d i t i o n a l 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 1 7 8 . 7 9 9 9 9 9 9 9 9 9 9 9 9 8 < / H e i g h t > < I s E x p a n d e d > t r u e < / I s E x p a n d e d > < L a y e d O u t > t r u e < / L a y e d O u t > < L e f t > 7 4 8 . 1 1 1 4 3 1 7 0 2 9 9 7 3 8 < / L e f t > < T a b I n d e x > 2 < / T a b I n d e x > < T o p > 8 . 4 0 0 0 0 0 0 0 0 0 0 0 0 7 6 7 < / T o p > < W i d t h > 2 4 0 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 8 4 8 . 2 0 7 6 2 1 1 3 5 3 3 1 9 2 < / L e f t > < T a b I n d e x > 5 < / T a b I n d e x > < T o p > 3 4 1 . 0 0 0 0 0 0 0 0 0 0 0 0 1 1 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 2 1 3 . 2 0 0 0 0 0 0 0 0 0 0 0 0 5 < / H e i g h t > < I s E x p a n d e d > t r u e < / I s E x p a n d e d > < L a y e d O u t > t r u e < / L a y e d O u t > < L e f t > 3 0 6 . 2 0 7 6 2 1 1 3 5 3 3 1 9 2 < / L e f t > < T a b I n d e x > 4 < / T a b I n d e x > < T o p > 2 8 5 . 8 0 0 0 0 0 0 0 0 0 0 0 0 7 < / T o p > < W i d t h > 2 4 3 . 2 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 ( 3 6 4 . 8 , 1 0 8 . 4 ) .   E n d   p o i n t   2 :   ( 2 4 4 . 8 , 8 1 ) 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 3 6 4 . 7 9 9 9 9 9 9 9 9 9 9 9 9 5 < / b : _ x > < b : _ y > 1 0 8 . 4 < / b : _ y > < / b : P o i n t > < b : P o i n t > < b : _ x > 3 0 6 . 8 < / b : _ x > < b : _ y > 1 0 8 . 4 < / b : _ y > < / b : P o i n t > < b : P o i n t > < b : _ x > 3 0 4 . 8 < / b : _ x > < b : _ y > 1 0 6 . 4 < / b : _ y > < / b : P o i n t > < b : P o i n t > < b : _ x > 3 0 4 . 8 < / b : _ x > < b : _ y > 8 3 < / b : _ y > < / b : P o i n t > < b : P o i n t > < b : _ x > 3 0 2 . 8 < / b : _ x > < b : _ y > 8 1 < / b : _ y > < / b : P o i n t > < b : P o i n t > < b : _ x > 2 4 4 . 7 9 9 9 9 9 9 9 9 9 9 9 9 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 3 6 4 . 7 9 9 9 9 9 9 9 9 9 9 9 9 5 < / b : _ x > < b : _ y > 1 0 0 . 4 < / b : _ y > < / L a b e l L o c a t i o n > < L o c a t i o n   x m l n s : b = " h t t p : / / s c h e m a s . d a t a c o n t r a c t . o r g / 2 0 0 4 / 0 7 / S y s t e m . W i n d o w s " > < b : _ x > 3 8 0 . 7 9 9 9 9 9 9 9 9 9 9 9 9 5 < / b : _ x > < b : _ y > 1 0 8 . 4 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 2 2 8 . 7 9 9 9 9 9 9 9 9 9 9 9 9 < / b : _ x > < b : _ y > 7 3 < / b : _ y > < / L a b e l L o c a t i o n > < L o c a t i o n   x m l n s : b = " h t t p : / / s c h e m a s . d a t a c o n t r a c t . o r g / 2 0 0 4 / 0 7 / S y s t e m . W i n d o w s " > < b : _ x > 2 2 8 . 7 9 9 9 9 9 9 9 9 9 9 9 8 7 < / b : _ x > < b : _ y > 8 1 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 3 6 4 . 7 9 9 9 9 9 9 9 9 9 9 9 9 5 < / b : _ x > < b : _ y > 1 0 8 . 4 < / b : _ y > < / b : P o i n t > < b : P o i n t > < b : _ x > 3 0 6 . 8 < / b : _ x > < b : _ y > 1 0 8 . 4 < / b : _ y > < / b : P o i n t > < b : P o i n t > < b : _ x > 3 0 4 . 8 < / b : _ x > < b : _ y > 1 0 6 . 4 < / b : _ y > < / b : P o i n t > < b : P o i n t > < b : _ x > 3 0 4 . 8 < / b : _ x > < b : _ y > 8 3 < / b : _ y > < / b : P o i n t > < b : P o i n t > < b : _ x > 3 0 2 . 8 < / b : _ x > < b : _ y > 8 1 < / b : _ y > < / b : P o i n t > < b : P o i n t > < b : _ x > 2 4 4 . 7 9 9 9 9 9 9 9 9 9 9 9 9 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 ( 7 3 2 . 1 1 1 4 3 1 7 0 2 9 9 7 , 9 3 . 1 ) .   E n d   p o i n t   2 :   ( 6 4 0 , 1 1 3 . 1 ) 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 7 3 2 . 1 1 1 4 3 1 7 0 2 9 9 7 3 8 < / b : _ x > < b : _ y > 9 3 . 1 < / b : _ y > < / b : P o i n t > < b : P o i n t > < b : _ x > 6 8 8 . 0 5 5 7 1 6 0 0 0 0 0 0 0 7 < / b : _ x > < b : _ y > 9 3 . 1 < / b : _ y > < / b : P o i n t > < b : P o i n t > < b : _ x > 6 8 6 . 0 5 5 7 1 6 0 0 0 0 0 0 0 7 < / b : _ x > < b : _ y > 9 5 . 1 < / b : _ y > < / b : P o i n t > < b : P o i n t > < b : _ x > 6 8 6 . 0 5 5 7 1 6 0 0 0 0 0 0 0 7 < / b : _ x > < b : _ y > 1 1 1 . 1 < / b : _ y > < / b : P o i n t > < b : P o i n t > < b : _ x > 6 8 4 . 0 5 5 7 1 6 0 0 0 0 0 0 0 7 < / b : _ x > < b : _ y > 1 1 3 . 1 < / b : _ y > < / b : P o i n t > < b : P o i n t > < b : _ x > 6 4 0 < / b : _ x > < b : _ y > 1 1 3 . 1 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 7 3 2 . 1 1 1 4 3 1 7 0 2 9 9 7 3 8 < / b : _ x > < b : _ y > 8 5 . 1 < / b : _ y > < / L a b e l L o c a t i o n > < L o c a t i o n   x m l n s : b = " h t t p : / / s c h e m a s . d a t a c o n t r a c t . o r g / 2 0 0 4 / 0 7 / S y s t e m . W i n d o w s " > < b : _ x > 7 4 8 . 1 1 1 4 3 1 7 0 2 9 9 7 3 8 < / b : _ x > < b : _ y > 9 3 . 1 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 6 2 4 < / b : _ x > < b : _ y > 1 0 5 . 1 < / b : _ y > < / L a b e l L o c a t i o n > < L o c a t i o n   x m l n s : b = " h t t p : / / s c h e m a s . d a t a c o n t r a c t . o r g / 2 0 0 4 / 0 7 / S y s t e m . W i n d o w s " > < b : _ x > 6 2 4 < / b : _ x > < b : _ y > 1 1 3 . 1 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 7 3 2 . 1 1 1 4 3 1 7 0 2 9 9 7 3 8 < / b : _ x > < b : _ y > 9 3 . 1 < / b : _ y > < / b : P o i n t > < b : P o i n t > < b : _ x > 6 8 8 . 0 5 5 7 1 6 0 0 0 0 0 0 0 7 < / b : _ x > < b : _ y > 9 3 . 1 < / b : _ y > < / b : P o i n t > < b : P o i n t > < b : _ x > 6 8 6 . 0 5 5 7 1 6 0 0 0 0 0 0 0 7 < / b : _ x > < b : _ y > 9 5 . 1 < / b : _ y > < / b : P o i n t > < b : P o i n t > < b : _ x > 6 8 6 . 0 5 5 7 1 6 0 0 0 0 0 0 0 7 < / b : _ x > < b : _ y > 1 1 1 . 1 < / b : _ y > < / b : P o i n t > < b : P o i n t > < b : _ x > 6 8 4 . 0 5 5 7 1 6 0 0 0 0 0 0 0 7 < / b : _ x > < b : _ y > 1 1 3 . 1 < / b : _ y > < / b : P o i n t > < b : P o i n t > < b : _ x > 6 4 0 < / b : _ x > < b : _ y > 1 1 3 . 1 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 ( 1 0 0 4 . 1 1 1 4 3 1 7 0 3 , 9 7 . 8 ) .   E n d   p o i n t   2 :   ( 1 1 5 1 . 8 0 7 6 2 1 1 3 5 3 3 , 9 8 . 6 ) 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 1 0 0 4 . 1 1 1 4 3 1 7 0 2 9 9 7 4 < / b : _ x > < b : _ y > 9 7 . 7 9 9 9 9 9 9 9 9 9 9 9 9 8 3 < / b : _ y > < / b : P o i n t > < b : P o i n t > < b : _ x > 1 0 7 5 . 9 5 9 5 2 6 5 < / b : _ x > < b : _ y > 9 7 . 7 9 9 9 9 9 9 9 9 9 9 9 9 8 3 < / b : _ y > < / b : P o i n t > < b : P o i n t > < b : _ x > 1 0 7 9 . 9 5 9 5 2 6 5 < / b : _ x > < b : _ y > 9 8 . 6 < / b : _ y > < / b : P o i n t > < b : P o i n t > < b : _ x > 1 1 5 1 . 8 0 7 6 2 1 1 3 5 3 3 1 8 < / b : _ x > < b : _ y > 9 8 . 6 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 9 8 8 . 1 1 1 4 3 1 7 0 2 9 9 7 3 8 < / b : _ x > < b : _ y > 8 9 . 7 9 9 9 9 9 9 9 9 9 9 9 9 8 3 < / b : _ y > < / L a b e l L o c a t i o n > < L o c a t i o n   x m l n s : b = " h t t p : / / s c h e m a s . d a t a c o n t r a c t . o r g / 2 0 0 4 / 0 7 / S y s t e m . W i n d o w s " > < b : _ x > 9 8 8 . 1 1 1 4 3 1 7 0 2 9 9 7 3 8 < / b : _ x > < b : _ y > 9 7 . 7 9 9 9 9 9 9 9 9 9 9 9 9 8 3 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 1 1 5 1 . 8 0 7 6 2 1 1 3 5 3 3 1 8 < / b : _ x > < b : _ y > 9 0 . 6 < / b : _ y > < / L a b e l L o c a t i o n > < L o c a t i o n   x m l n s : b = " h t t p : / / s c h e m a s . d a t a c o n t r a c t . o r g / 2 0 0 4 / 0 7 / S y s t e m . W i n d o w s " > < b : _ x > 1 1 6 7 . 8 0 7 6 2 1 1 3 5 3 3 1 8 < / b : _ x > < b : _ y > 9 8 . 6 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 1 0 0 4 . 1 1 1 4 3 1 7 0 2 9 9 7 4 < / b : _ x > < b : _ y > 9 7 . 7 9 9 9 9 9 9 9 9 9 9 9 9 8 3 < / b : _ y > < / b : P o i n t > < b : P o i n t > < b : _ x > 1 0 7 5 . 9 5 9 5 2 6 5 < / b : _ x > < b : _ y > 9 7 . 7 9 9 9 9 9 9 9 9 9 9 9 9 8 3 < / b : _ y > < / b : P o i n t > < b : P o i n t > < b : _ x > 1 0 7 9 . 9 5 9 5 2 6 5 < / b : _ x > < b : _ y > 9 8 . 6 < / b : _ y > < / b : P o i n t > < b : P o i n t > < b : _ x > 1 1 5 1 . 8 0 7 6 2 1 1 3 5 3 3 1 8 < / b : _ x > < b : _ y > 9 8 . 6 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 ( 8 6 8 . 1 1 1 4 3 2 , 2 0 3 . 2 ) .   E n d   p o i n t   2 :   ( 9 4 8 . 2 0 7 6 2 1 , 3 2 5 ) 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 8 6 8 . 1 1 1 4 3 2 < / b : _ x > < b : _ y > 2 0 3 . 2 0 0 0 0 0 0 0 0 0 0 0 0 5 < / b : _ y > < / b : P o i n t > < b : P o i n t > < b : _ x > 8 6 8 . 1 1 1 4 3 2 < / b : _ x > < b : _ y > 2 6 2 . 1 < / b : _ y > < / b : P o i n t > < b : P o i n t > < b : _ x > 8 7 0 . 1 1 1 4 3 2 < / b : _ x > < b : _ y > 2 6 4 . 1 < / b : _ y > < / b : P o i n t > < b : P o i n t > < b : _ x > 9 4 6 . 2 0 7 6 2 1 < / b : _ x > < b : _ y > 2 6 4 . 1 < / b : _ y > < / b : P o i n t > < b : P o i n t > < b : _ x > 9 4 8 . 2 0 7 6 2 1 < / b : _ x > < b : _ y > 2 6 6 . 1 < / b : _ y > < / b : P o i n t > < b : P o i n t > < b : _ x > 9 4 8 . 2 0 7 6 2 1 < / b : _ x > < b : _ y > 3 2 5 . 0 0 0 0 0 0 0 0 0 0 0 0 1 1 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 8 6 0 . 1 1 1 4 3 2 < / b : _ x > < b : _ y > 1 8 7 . 2 0 0 0 0 0 0 0 0 0 0 0 0 5 < / b : _ y > < / L a b e l L o c a t i o n > < L o c a t i o n   x m l n s : b = " h t t p : / / s c h e m a s . d a t a c o n t r a c t . o r g / 2 0 0 4 / 0 7 / S y s t e m . W i n d o w s " > < b : _ x > 8 6 8 . 1 1 1 4 3 2 < / b : _ x > < b : _ y > 1 8 7 . 2 0 0 0 0 0 0 0 0 0 0 0 0 5 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 9 4 0 . 2 0 7 6 2 1 < / b : _ x > < b : _ y > 3 2 5 . 0 0 0 0 0 0 0 0 0 0 0 0 1 1 < / b : _ y > < / L a b e l L o c a t i o n > < L o c a t i o n   x m l n s : b = " h t t p : / / s c h e m a s . d a t a c o n t r a c t . o r g / 2 0 0 4 / 0 7 / S y s t e m . W i n d o w s " > < b : _ x > 9 4 8 . 2 0 7 6 2 1 < / b : _ x > < b : _ y > 3 4 1 . 0 0 0 0 0 0 0 0 0 0 0 0 1 1 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 8 6 8 . 1 1 1 4 3 2 < / b : _ x > < b : _ y > 2 0 3 . 2 0 0 0 0 0 0 0 0 0 0 0 0 5 < / b : _ y > < / b : P o i n t > < b : P o i n t > < b : _ x > 8 6 8 . 1 1 1 4 3 2 < / b : _ x > < b : _ y > 2 6 2 . 1 < / b : _ y > < / b : P o i n t > < b : P o i n t > < b : _ x > 8 7 0 . 1 1 1 4 3 2 < / b : _ x > < b : _ y > 2 6 4 . 1 < / b : _ y > < / b : P o i n t > < b : P o i n t > < b : _ x > 9 4 6 . 2 0 7 6 2 1 < / b : _ x > < b : _ y > 2 6 4 . 1 < / b : _ y > < / b : P o i n t > < b : P o i n t > < b : _ x > 9 4 8 . 2 0 7 6 2 1 < / b : _ x > < b : _ y > 2 6 6 . 1 < / b : _ y > < / b : P o i n t > < b : P o i n t > < b : _ x > 9 4 8 . 2 0 7 6 2 1 < / b : _ x > < b : _ y > 3 2 5 . 0 0 0 0 0 0 0 0 0 0 0 0 1 1 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 ( 2 9 0 . 2 0 7 6 2 1 1 3 5 3 3 2 , 3 9 2 . 4 ) .   E n d   p o i n t   2 :   ( 2 4 4 . 8 , 1 0 1 ) 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 2 9 0 . 2 0 7 6 2 1 1 3 5 3 3 1 9 2 < / b : _ x > < b : _ y > 3 9 2 . 4 < / b : _ y > < / b : P o i n t > < b : P o i n t > < b : _ x > 2 6 9 . 5 0 3 8 1 0 5 < / b : _ x > < b : _ y > 3 9 2 . 4 < / b : _ y > < / b : P o i n t > < b : P o i n t > < b : _ x > 2 6 7 . 5 0 3 8 1 0 5 < / b : _ x > < b : _ y > 3 9 0 . 4 < / b : _ y > < / b : P o i n t > < b : P o i n t > < b : _ x > 2 6 7 . 5 0 3 8 1 0 5 < / b : _ x > < b : _ y > 1 0 3 < / b : _ y > < / b : P o i n t > < b : P o i n t > < b : _ x > 2 6 5 . 5 0 3 8 1 0 5 < / b : _ x > < b : _ y > 1 0 1 < / b : _ y > < / b : P o i n t > < b : P o i n t > < b : _ x > 2 4 4 . 7 9 9 9 9 9 9 9 9 9 9 9 7 8 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 2 9 0 . 2 0 7 6 2 1 1 3 5 3 3 1 9 2 < / b : _ x > < b : _ y > 3 8 4 . 4 < / b : _ y > < / L a b e l L o c a t i o n > < L o c a t i o n   x m l n s : b = " h t t p : / / s c h e m a s . d a t a c o n t r a c t . o r g / 2 0 0 4 / 0 7 / S y s t e m . W i n d o w s " > < b : _ x > 3 0 6 . 2 0 7 6 2 1 1 3 5 3 3 1 9 2 < / b : _ x > < b : _ y > 3 9 2 . 4 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 2 2 8 . 7 9 9 9 9 9 9 9 9 9 9 9 7 8 < / b : _ x > < b : _ y > 9 3 < / b : _ y > < / L a b e l L o c a t i o n > < L o c a t i o n   x m l n s : b = " h t t p : / / s c h e m a s . d a t a c o n t r a c t . o r g / 2 0 0 4 / 0 7 / S y s t e m . W i n d o w s " > < b : _ x > 2 2 8 . 7 9 9 9 9 9 9 9 9 9 9 9 7 8 < / b : _ x > < b : _ y > 1 0 1 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 2 9 0 . 2 0 7 6 2 1 1 3 5 3 3 1 9 2 < / b : _ x > < b : _ y > 3 9 2 . 4 < / b : _ y > < / b : P o i n t > < b : P o i n t > < b : _ x > 2 6 9 . 5 0 3 8 1 0 5 < / b : _ x > < b : _ y > 3 9 2 . 4 < / b : _ y > < / b : P o i n t > < b : P o i n t > < b : _ x > 2 6 7 . 5 0 3 8 1 0 5 < / b : _ x > < b : _ y > 3 9 0 . 4 < / b : _ y > < / b : P o i n t > < b : P o i n t > < b : _ x > 2 6 7 . 5 0 3 8 1 0 5 < / b : _ x > < b : _ y > 1 0 3 < / b : _ y > < / b : P o i n t > < b : P o i n t > < b : _ x > 2 6 5 . 5 0 3 8 1 0 5 < / b : _ x > < b : _ y > 1 0 1 < / b : _ y > < / b : P o i n t > < b : P o i n t > < b : _ x > 2 4 4 . 7 9 9 9 9 9 9 9 9 9 9 9 7 8 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 ( 5 6 5 . 4 0 7 6 2 1 1 3 5 3 3 2 , 3 9 2 . 4 ) .   E n d   p o i n t   2 :   ( 8 3 2 . 2 0 7 6 2 1 1 3 5 3 3 2 , 4 1 6 ) 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 5 6 5 . 4 0 7 6 2 1 1 3 5 3 3 2 < / b : _ x > < b : _ y > 3 9 2 . 3 9 9 9 9 9 9 9 9 9 9 9 9 2 < / b : _ y > < / b : P o i n t > < b : P o i n t > < b : _ x > 6 9 6 . 8 0 7 6 2 0 9 9 9 9 9 9 9 3 < / b : _ x > < b : _ y > 3 9 2 . 4 < / b : _ y > < / b : P o i n t > < b : P o i n t > < b : _ x > 6 9 8 . 8 0 7 6 2 0 9 9 9 9 9 9 9 3 < / b : _ x > < b : _ y > 3 9 4 . 4 < / b : _ y > < / b : P o i n t > < b : P o i n t > < b : _ x > 6 9 8 . 8 0 7 6 2 0 9 9 9 9 9 9 9 3 < / b : _ x > < b : _ y > 4 1 4 < / b : _ y > < / b : P o i n t > < b : P o i n t > < b : _ x > 7 0 0 . 8 0 7 6 2 0 9 9 9 9 9 9 9 3 < / b : _ x > < b : _ y > 4 1 6 < / b : _ y > < / b : P o i n t > < b : P o i n t > < b : _ x > 8 3 2 . 2 0 7 6 2 1 1 3 5 3 3 1 9 2 < / b : _ x > < b : _ y > 4 1 6 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 5 4 9 . 4 0 7 6 2 1 1 3 5 3 3 2 < / b : _ x > < b : _ y > 3 8 4 . 3 9 9 9 9 9 9 9 9 9 9 9 9 2 < / b : _ y > < / L a b e l L o c a t i o n > < L o c a t i o n   x m l n s : b = " h t t p : / / s c h e m a s . d a t a c o n t r a c t . o r g / 2 0 0 4 / 0 7 / S y s t e m . W i n d o w s " > < b : _ x > 5 4 9 . 4 0 7 6 2 1 1 3 5 3 3 2 < / b : _ x > < b : _ y > 3 9 2 . 4 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 8 3 2 . 2 0 7 6 2 1 1 3 5 3 3 1 9 2 < / b : _ x > < b : _ y > 4 0 8 < / b : _ y > < / L a b e l L o c a t i o n > < L o c a t i o n   x m l n s : b = " h t t p : / / s c h e m a s . d a t a c o n t r a c t . o r g / 2 0 0 4 / 0 7 / S y s t e m . W i n d o w s " > < b : _ x > 8 4 8 . 2 0 7 6 2 1 1 3 5 3 3 1 8 1 < / b : _ x > < b : _ y > 4 1 6 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 5 6 5 . 4 0 7 6 2 1 1 3 5 3 3 2 < / b : _ x > < b : _ y > 3 9 2 . 3 9 9 9 9 9 9 9 9 9 9 9 9 2 < / b : _ y > < / b : P o i n t > < b : P o i n t > < b : _ x > 6 9 6 . 8 0 7 6 2 0 9 9 9 9 9 9 9 3 < / b : _ x > < b : _ y > 3 9 2 . 4 < / b : _ y > < / b : P o i n t > < b : P o i n t > < b : _ x > 6 9 8 . 8 0 7 6 2 0 9 9 9 9 9 9 9 3 < / b : _ x > < b : _ y > 3 9 4 . 4 < / b : _ y > < / b : P o i n t > < b : P o i n t > < b : _ x > 6 9 8 . 8 0 7 6 2 0 9 9 9 9 9 9 9 3 < / b : _ x > < b : _ y > 4 1 4 < / b : _ y > < / b : P o i n t > < b : P o i n t > < b : _ x > 7 0 0 . 8 0 7 6 2 0 9 9 9 9 9 9 9 3 < / b : _ x > < b : _ y > 4 1 6 < / b : _ y > < / b : P o i n t > < b : P o i n t > < b : _ x > 8 3 2 . 2 0 7 6 2 1 1 3 5 3 3 1 9 2 < / b : _ x > < b : _ y > 4 1 6 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 p r o d u c t _ c o d e < / K e y > < / D i a g r a m O b j e c t K e y > < D i a g r a m O b j e c t K e y > < K e y > M e a s u r e s \ C o u n t   o f   p r o d u c t _ c o d e \ T a g I n f o \ F o r m u l a < / K e y > < / D i a g r a m O b j e c t K e y > < D i a g r a m O b j e c t K e y > < K e y > M e a s u r e s \ C o u n t   o f   p r o d u c t _ c o d e \ T a g I n f o \ V a l u e < / K e y > < / D i a g r a m O b j e c t K e y > < D i a g r a m O b j e c t K e y > < K e y > M e a s u r e s \ C o u n t   o f   p r o d u c t < / K e y > < / D i a g r a m O b j e c t K e y > < D i a g r a m O b j e c t K e y > < K e y > M e a s u r e s \ C o u n t   o f   p r o d u c t \ T a g I n f o \ F o r m u l a < / K e y > < / D i a g r a m O b j e c t K e y > < D i a g r a m O b j e c t K e y > < K e y > M e a s u r e s \ C o u n t   o f   p r o d u c t \ T a g I n f o \ V a l u e 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D i a g r a m O b j e c t K e y > < K e y > L i n k s \ & l t ; C o l u m n s \ C o u n t   o f   p r o d u c t _ c o d e & g t ; - & l t ; M e a s u r e s \ p r o d u c t _ c o d e & g t ; < / K e y > < / D i a g r a m O b j e c t K e y > < D i a g r a m O b j e c t K e y > < K e y > L i n k s \ & l t ; C o l u m n s \ C o u n t   o f   p r o d u c t _ c o d e & g t ; - & l t ; M e a s u r e s \ p r o d u c t _ c o d e & g t ; \ C O L U M N < / K e y > < / D i a g r a m O b j e c t K e y > < D i a g r a m O b j e c t K e y > < K e y > L i n k s \ & l t ; C o l u m n s \ C o u n t   o f   p r o d u c t _ c o d e & g t ; - & l t ; M e a s u r e s \ p r o d u c t _ c o d e & g t ; \ M E A S U R E < / K e y > < / D i a g r a m O b j e c t K e y > < D i a g r a m O b j e c t K e y > < K e y > L i n k s \ & l t ; C o l u m n s \ C o u n t   o f   p r o d u c t & g t ; - & l t ; M e a s u r e s \ p r o d u c t & g t ; < / K e y > < / D i a g r a m O b j e c t K e y > < D i a g r a m O b j e c t K e y > < K e y > L i n k s \ & l t ; C o l u m n s \ C o u n t   o f   p r o d u c t & g t ; - & l t ; M e a s u r e s \ p r o d u c t & g t ; \ C O L U M N < / K e y > < / D i a g r a m O b j e c t K e y > < D i a g r a m O b j e c t K e y > < K e y > L i n k s \ & l t ; C o l u m n s \ C o u n t   o f   p r o d u c t & g t ; - & l t ; M e a s u r e s \ p r o d u c t & g t ; \ M E A S U R E 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 p r o d u c t _ c o d e 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 p r o d u c t \ T a g I n f o \ F o r m u l a 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 p r o d u c t & g t ; - & l t ; M e a s u r e s \ p r o d u c t & g t ; 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 p r o d u c t & g t ; - & l t ; M e a s u r e s \ p r o d u c t & g t ; \ C O L U M N 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 p r o d u c t & g t ; - & l t ; M e a s u r e s \ p r o d u c t & g t ; \ M E A S U R E 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 M e a s u r e s \ T a r g e t % < / K e y > < / D i a g r a m O b j e c t K e y > < D i a g r a m O b j e c t K e y > < K e y > M e a s u r e s \ T a r g e t % \ T a g I n f o \ F o r m u l a < / K e y > < / D i a g r a m O b j e c t K e y > < D i a g r a m O b j e c t K e y > < K e y > M e a s u r e s \ T a r g e t % \ T a g I n f o \ V a l u e 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 M e a s u r e s \ T a r g e t % \ T a g I n f o \ F o r m u l a 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 2 0 2 4 - 1 2 - 1 7 T 0 7 : 4 8 : 2 9 . 3 8 0 1 8 9 6 + 0 5 : 3 0 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c 9 3 9 9 b 0 - d 8 0 7 - 4 a e c - 9 a a 7 - 6 b 4 7 e c 8 6 0 3 7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 d i m _ c u s t o m e r _ 5 8 6 e e 8 a 9 - 9 c b d - 4 3 9 4 - 9 b 7 4 - f b b e 8 8 2 2 9 b 9 f 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 d i m _ m a r k e t _ a 6 6 8 4 6 e e - 6 d b 8 - 4 6 3 2 - 9 d 3 f - 4 7 7 4 2 7 0 5 c 5 e f 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 d i m _ p r o d u c t _ 0 c b d 7 c 4 b - 7 e 5 2 - 4 1 2 b - 9 5 1 4 - 2 7 0 0 b 8 f 0 4 1 3 4 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 f a c t _ s a l e s _ m o n t h l y _ 0 f 0 8 7 a d 4 - 2 c c 6 - 4 c b 6 - b a f 7 - 9 8 b 6 d 4 f 5 f 4 a c 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 d i m _ d a t e _ 4 c a 8 2 4 a 9 - b d c 4 - 4 3 c 7 - 8 9 c e - 3 d 2 3 8 2 c d b 7 4 0 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 n s _ t a r g e t s _ 2 0 2 1 _ e 1 5 0 5 c d 1 - c 1 3 7 - 4 0 a 6 - a d 3 9 - 8 7 0 1 8 2 7 d 8 6 3 b 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D a t a M a s h u p   s q m i d = " d e 9 5 0 4 3 a - d 2 1 2 - 4 b 6 a - 8 3 6 9 - 8 9 8 c 8 3 7 3 7 7 f 6 "   x m l n s = " h t t p : / / s c h e m a s . m i c r o s o f t . c o m / D a t a M a s h u p " > A A A A A F A H A A B Q S w M E F A A C A A g A m z i R W X g 3 i N y m A A A A 9 g A A A B I A H A B D b 2 5 m a W c v U G F j a 2 F n Z S 5 4 b W w g o h g A K K A U A A A A A A A A A A A A A A A A A A A A A A A A A A A A h Y 9 N D o I w G E S v Q r q n P 2 C i k l I W r k z E m J g Y t 0 2 t 0 A g f h h b L 3 V x 4 J K 8 g R l F 3 L u f N W 8 z c r z e e 9 X U V X H R r T Q M p Y p i i Q I N q D g a K F H X u G M 5 Q J v h G q p M s d D D I Y J P e H l J U O n d O C P H e Y x / j p i 1 I R C k j + 3 y 1 V a W u J f r I 5 r 8 c G r B O g t J I 8 N 1 r j I g w i y e Y T e e Y c j J C n h v 4 C t G w 9 9 n + Q L 7 o K t e 1 W m g I l 2 t O x s j J + 4 N 4 A F B L A w Q U A A I A C A C b O J F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m z i R W Q V V Y j B I B A A A q R U A A B M A H A B G b 3 J t d W x h c y 9 T Z W N 0 a W 9 u M S 5 t I K I Y A C i g F A A A A A A A A A A A A A A A A A A A A A A A A A A A A O V Y T W / b O B C 9 B 8 h / I J S L D B D C 2 k 2 C d g s f v H a C B t i 6 S Z 0 W K O z A o C X G F k q R X p J y 4 z X y 3 3 d I S d H 3 d m P E A Y r N w R G G 0 r z 3 x v O G l B X 1 d S g 4 m i T / u + + P j 4 6 P 1 I p I G q A J Y V S h P m J U H x 8 h + J u I W P o U I p e C B V R 6 l y H c 4 D r D 3 2 d f F J V q 9 u F 6 N p J i v R A P s 4 9 b d D 1 E 7 u d 4 T d W q M x u J H 5 w J E q i Z T e p 0 j o 9 C X k x a x A 3 C a O 7 H S o u I y k Z 4 m w M n w Z M 9 4 G f z E o S v N o 7 J a t P v p i d O I g 9 d E 7 1 y + v v k d / C Y R L T v F G E 8 A 3 P 3 O B 0 K r i n X d 0 / 8 r 6 K 1 k B p 0 D y d f D Y + h 2 n g j 4 c c R 3 O W + k D w 8 H V E W R q G m s u 9 g B 6 O h Y H H E V f 8 M o w v u i y D k y 3 6 3 d 9 b D 6 C Y W m k 7 0 l t F + f u m N B a d 3 n S f O 1 1 J E w n D + Q A m U S h n e t 2 Q B N 6 Y r a d y t y M N o m t 4 w Y G z i E 0 a k 6 m s Z F 3 M P V 4 Q v 4 f 7 b 7 Z r m e W 8 l 4 e p e y C h h b h Z N 9 h o R v N s 5 m f Q 5 C K O A e c X 1 + a l n H n n E K F + G F Q 0 x p O m D t g s R k d + p r o X X j G i D X F v w g S m n r B R / z I V 8 p v C k D 9 y + E h Y X p K R x G 3 U r e r E z Y D q 8 Q R c P P o t V u L E R z c q R N I E s Z c I F Y a 0 k u q 0 s K m Q T 1 L + e x + M W C l C m k d u 8 z q R q + a T 6 B z R 8 C n B Y u y c g r 2 3 2 g r R W q 7 / Z z + r P s m P Z 7 G D F Z L l b s 0 4 S 7 7 X E 3 7 R Z 6 h l z p 2 y r Z 8 6 d 7 n 6 D p 2 W A q H g x / x u q W l u Q d A m b 7 g v O D y i 0 w w l k d M a D 9 j n x x O c l 5 s T P 4 V K V z 5 s G a y m C 2 D / k O M g Q D j s P U p T X H g h F c a 0 T 4 f x X n Q h 5 / L Q l f t Y S P / 9 F J 0 v 6 f W Y n m r K 0 I N y E q j p I 7 O C h S 9 N H 9 Y M L 0 X Q p 5 L Z + 1 E l g a v E N k S G p J C r 7 u a y x 6 O Z 7 A r y V a c 1 5 B N 2 / Y t s D m b o B 6 H D e r o O 9 p s V b p P 6 / j v k B d H H W k e Z a h x E t d n G z W X 7 y c n C j t / U g p 1 m 1 S S T i 3 A c 8 j h Z U F s f I k D A / h v c F o D p Y K N C g a X X 7 r k i s T 5 R d x m J s 0 3 u Q q M S o Y r x W x O q W a m r U a L 1 d C n Q J V X Z P z G 1 u 7 7 f u W / w O d z s d z 2 t a 7 X X x W 7 P 6 m C s X f E N t B 2 i R K M 0 l m 0 f / D J V 2 E 0 i M J m s W a u h S z 1 7 8 s R 0 L v Y L e d D s Y a s p Y 9 n n x o C W x Y p R 3 I a W Q e 7 Z P A 7 e G r c h I K 5 + / O F g 9 y E x U P B K Z h X / 5 + v L E S Z M W s 1 5 x l V C Z a C I 1 E v f o o 3 F w n n 0 Q B M n z b p 0 C J L R + h w t K / B U a Q X b P J v p 0 b 9 O 4 U w M I N s s l N U B / o 0 Q 2 A 7 a x A + C t e a i I a 7 K 4 U 8 v H A O Y d u u / O V + Z n C p l i N u 7 Y Q N t U x t q 5 W U z l Z I y c y 2 + o X j 5 4 w m p U m R Z 8 2 m l G 6 T b D l I h Y l I Y y Z d B 3 n W K D R W L T 3 G B m I W + w M g n 8 V J d c U P V w X U 5 c n A R c z e G r X V K t 5 s b G j Q O h t E O Z X / m 8 d F O r / N r 3 i d O R D D d 0 N q L q u x b r W S W 5 3 R I 7 L / 1 G + p 9 3 p W z a v M Z m 1 P L q V 9 2 j k u 0 k q 1 J t H 2 k 7 U T n v / w F Q S w E C L Q A U A A I A C A C b O J F Z e D e I 3 K Y A A A D 2 A A A A E g A A A A A A A A A A A A A A A A A A A A A A Q 2 9 u Z m l n L 1 B h Y 2 t h Z 2 U u e G 1 s U E s B A i 0 A F A A C A A g A m z i R W Q / K 6 a u k A A A A 6 Q A A A B M A A A A A A A A A A A A A A A A A 8 g A A A F t D b 2 5 0 Z W 5 0 X 1 R 5 c G V z X S 5 4 b W x Q S w E C L Q A U A A I A C A C b O J F Z B V V i M E g E A A C p F Q A A E w A A A A A A A A A A A A A A A A D j A Q A A R m 9 y b X V s Y X M v U 2 V j d G l v b j E u b V B L B Q Y A A A A A A w A D A M I A A A B 4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B U Q A A A A A A A B 9 R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Z i N z B h N G I x L W F l N 2 Y t N D I z M S 0 5 N m Y x L T E 4 O G F l O D c 3 M W N h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3 L T E 5 V D I w O j I 3 O j E 4 L j I x N z A 4 M D V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M T E 0 Y 2 U y M j E t O D d i M y 0 0 M D Q 4 L W I y N D c t Z j Q x Y j V i Y m N k N D R i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3 L T E 5 V D I w O j M 5 O j M 2 L j c 3 O D A 3 N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G l 2 b 3 R P Y m p l Y 3 R O Y W 1 l I i B W Y W x 1 Z T 0 i c 0 1 h c m t l d C B w Z X J m b 2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h Q J T V D R H J v c G J v e C U 1 Q 0 1 5 J T I w U E M l M j A o U n V w Z X N o K S U 1 Q 0 R v d 2 5 s b 2 F k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x N D A 3 Y z k 2 M y 0 3 M 2 M y L T R j Z W Q t O T Q 5 Z i 0 1 M z U x Z D B k N T E z N D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5 V D I w O j M 5 O j Q x L j E 3 O T Q 5 M j l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G l 2 b 3 R P Y m p l Y 3 R O Y W 1 l I i B W Y W x 1 Z T 0 i c 0 1 h c m t l d C B w Z X J m b 2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S F A l N U N E c m 9 w Y m 9 4 J T V D T X k l M j B Q Q y U y M C h S d X B l c 2 g p J T V D R G 9 3 b m x v Y W R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E z N T M x O W N k L W Y w N j A t N D U 4 M i 0 4 O T M 4 L T V l Z T c z M z Q z O T d m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N y 0 x O V Q y M D o z O T o 0 N S 4 1 M z g 4 N D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J l Y 2 9 2 Z X J 5 V G F y Z 2 V 0 U 2 h l Z X Q i I F Z h b H V l P S J z U 2 h l Z X Q x I i A v P j x F b n R y e S B U e X B l P S J S Z W N v d m V y e V R h c m d l d E N v b H V t b i I g V m F s d W U 9 I m w 0 I i A v P j x F b n R y e S B U e X B l P S J S Z W N v d m V y e V R h c m d l d F J v d y I g V m F s d W U 9 I m w x O C I g L z 4 8 R W 5 0 c n k g V H l w Z T 0 i U G l 2 b 3 R P Y m p l Y 3 R O Y W 1 l I i B W Y W x 1 Z T 0 i c 0 1 h c m t l d C B w Z X J m b 2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I U C U 1 Q 0 R y b 3 B i b 3 g l N U N N e S U y M F B D J T I w K F J 1 c G V z a C k l N U N E b 3 d u b G 9 h Z H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Q x M T U 0 Y m U x L T g 0 O D Y t N D Z l M y 1 h M T F k L W V m O W Y y M D I 5 O W M 1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5 V D I w O j I 1 O j M 0 L j c z M z g z N D J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G l 2 b 3 R P Y m p l Y 3 R O Y W 1 l I i B W Y W x 1 Z T 0 i c 0 1 h c m t l d C B w Z X J m b 2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h Q J T V D R H J v c G J v e C U 1 Q 0 1 5 J T I w U E M l M j A o U n V w Z X N o K S U 1 Q 0 R v d 2 5 s b 2 F k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N D l k Y W E 2 Y S 0 0 Z T Q 0 L T Q 4 M j Q t Y m E x Z C 0 x Y z U 3 Z T Q 1 Y m U z Y z c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M F Q x O D o z N j o x N C 4 5 N D Y z M D M 3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B p d m 9 0 T 2 J q Z W N 0 T m F t Z S I g V m F s d W U 9 I n N N Y X J r Z X Q g c G V y Z m 9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z M m N k Z j R j Y i 0 2 Z G Z k L T Q x O W Y t O T I 0 N y 1 h Y T V k Y m Q 5 M j I 1 O T M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M V Q x M j o w M T o 0 O S 4 2 O T I z M T Q 1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f 3 + w v i a l 0 O p X W 1 3 y F O n F g A A A A A C A A A A A A A Q Z g A A A A E A A C A A A A B C 1 Z + u m 2 B M Y T 1 d J 8 Y p a b i r P v U 1 s / n W 8 Y O k Y B u S D q Q 2 n w A A A A A O g A A A A A I A A C A A A A B o p 5 i a u c m z n h 0 D G L h w c A H L W v i g g + 4 / 0 I 3 j 8 r G y N O t Q k V A A A A A / / C J 5 j G d q j m h c r P o p 9 z K N 0 O j C Y F V t G Z V M z C w J g y Y 9 W d l T Q 7 Q I H B E V b Y Z E k c 9 w E e r + D u q t 9 x M z X Y T s M m s 1 h k C G / q 6 g O s O C W v H 8 8 + 1 t y j q b N 0 A A A A C p E O 2 j / b v W 9 T P d x C 9 l r 3 g u K z b 8 w q A G 0 Q k T G d G e n G V x K 7 4 f R w 3 H U e M Z L c U b K 7 l b n a O C L m x s 9 Q L T K U Q 2 0 s Z + 7 V a H < / D a t a M a s h u p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1 5 0 5 c d 1 - c 1 3 7 - 4 0 a 6 - a d 3 9 - 8 7 0 1 8 2 7 d 8 6 3 b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6 e 2 8 9 d 5 d - 2 a 0 f - 4 e 4 7 - a 4 5 d - 7 4 5 8 4 0 c b 9 d 6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f 5 f a 5 b e - 2 1 5 2 - 4 e a e - 8 8 d c - 6 8 7 a 5 d b c 0 e a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m o n t h l y _ 0 f 0 8 7 a d 4 - 2 c c 6 - 4 c b 6 - b a f 7 - 9 8 b 6 d 4 f 5 f 4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 1 8 5 < / i n t > < / v a l u e > < / i t e m > < i t e m > < k e y > < s t r i n g > p r o d u c t _ c o d e < / s t r i n g > < / k e y > < v a l u e > < i n t > 2 3 4 < / i n t > < / v a l u e > < / i t e m > < i t e m > < k e y > < s t r i n g > c u s t o m e r _ c o d e < / s t r i n g > < / k e y > < v a l u e > < i n t > 2 2 3 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5 8 6 e e 8 a 9 - 9 c b d - 4 3 9 4 - 9 b 7 4 - f b b e 8 8 2 2 9 b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 1 6 4 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F182541-970F-4F8F-AA64-357B81D157A5}">
  <ds:schemaRefs/>
</ds:datastoreItem>
</file>

<file path=customXml/itemProps10.xml><?xml version="1.0" encoding="utf-8"?>
<ds:datastoreItem xmlns:ds="http://schemas.openxmlformats.org/officeDocument/2006/customXml" ds:itemID="{5D00DDA4-3FF2-45DE-832F-F5FDF262C818}">
  <ds:schemaRefs/>
</ds:datastoreItem>
</file>

<file path=customXml/itemProps11.xml><?xml version="1.0" encoding="utf-8"?>
<ds:datastoreItem xmlns:ds="http://schemas.openxmlformats.org/officeDocument/2006/customXml" ds:itemID="{4B48A14B-6798-4FEA-808A-5BDCA8AEC58D}">
  <ds:schemaRefs/>
</ds:datastoreItem>
</file>

<file path=customXml/itemProps12.xml><?xml version="1.0" encoding="utf-8"?>
<ds:datastoreItem xmlns:ds="http://schemas.openxmlformats.org/officeDocument/2006/customXml" ds:itemID="{0A8AB267-B491-4DC9-8785-A9F59BC0EF42}">
  <ds:schemaRefs/>
</ds:datastoreItem>
</file>

<file path=customXml/itemProps13.xml><?xml version="1.0" encoding="utf-8"?>
<ds:datastoreItem xmlns:ds="http://schemas.openxmlformats.org/officeDocument/2006/customXml" ds:itemID="{C0B0B1E6-411D-4180-895D-5E74E947AF40}">
  <ds:schemaRefs/>
</ds:datastoreItem>
</file>

<file path=customXml/itemProps14.xml><?xml version="1.0" encoding="utf-8"?>
<ds:datastoreItem xmlns:ds="http://schemas.openxmlformats.org/officeDocument/2006/customXml" ds:itemID="{31B16B5B-D74B-4247-834B-F8590844673E}">
  <ds:schemaRefs/>
</ds:datastoreItem>
</file>

<file path=customXml/itemProps15.xml><?xml version="1.0" encoding="utf-8"?>
<ds:datastoreItem xmlns:ds="http://schemas.openxmlformats.org/officeDocument/2006/customXml" ds:itemID="{6DC44138-E26E-4FE9-8108-E8B5D830A558}">
  <ds:schemaRefs/>
</ds:datastoreItem>
</file>

<file path=customXml/itemProps16.xml><?xml version="1.0" encoding="utf-8"?>
<ds:datastoreItem xmlns:ds="http://schemas.openxmlformats.org/officeDocument/2006/customXml" ds:itemID="{A3533E13-482A-4BC0-9A27-70C944343AF2}">
  <ds:schemaRefs/>
</ds:datastoreItem>
</file>

<file path=customXml/itemProps17.xml><?xml version="1.0" encoding="utf-8"?>
<ds:datastoreItem xmlns:ds="http://schemas.openxmlformats.org/officeDocument/2006/customXml" ds:itemID="{D1B11093-9F65-4A99-A35E-01F92DF94F42}">
  <ds:schemaRefs/>
</ds:datastoreItem>
</file>

<file path=customXml/itemProps18.xml><?xml version="1.0" encoding="utf-8"?>
<ds:datastoreItem xmlns:ds="http://schemas.openxmlformats.org/officeDocument/2006/customXml" ds:itemID="{4F4D1D9F-7C70-4C03-8184-D2C88342BF42}">
  <ds:schemaRefs/>
</ds:datastoreItem>
</file>

<file path=customXml/itemProps19.xml><?xml version="1.0" encoding="utf-8"?>
<ds:datastoreItem xmlns:ds="http://schemas.openxmlformats.org/officeDocument/2006/customXml" ds:itemID="{AC0F966D-12AD-43B1-A93B-71E46CBAFC38}">
  <ds:schemaRefs/>
</ds:datastoreItem>
</file>

<file path=customXml/itemProps2.xml><?xml version="1.0" encoding="utf-8"?>
<ds:datastoreItem xmlns:ds="http://schemas.openxmlformats.org/officeDocument/2006/customXml" ds:itemID="{3F50A451-B5C7-4382-B67F-7C2197D53412}">
  <ds:schemaRefs/>
</ds:datastoreItem>
</file>

<file path=customXml/itemProps20.xml><?xml version="1.0" encoding="utf-8"?>
<ds:datastoreItem xmlns:ds="http://schemas.openxmlformats.org/officeDocument/2006/customXml" ds:itemID="{E9B7B98B-6C12-400E-9414-22FFAF094574}">
  <ds:schemaRefs/>
</ds:datastoreItem>
</file>

<file path=customXml/itemProps21.xml><?xml version="1.0" encoding="utf-8"?>
<ds:datastoreItem xmlns:ds="http://schemas.openxmlformats.org/officeDocument/2006/customXml" ds:itemID="{87D78396-7818-45E8-9A2A-A926C54A2B67}">
  <ds:schemaRefs/>
</ds:datastoreItem>
</file>

<file path=customXml/itemProps22.xml><?xml version="1.0" encoding="utf-8"?>
<ds:datastoreItem xmlns:ds="http://schemas.openxmlformats.org/officeDocument/2006/customXml" ds:itemID="{450103D9-E1D0-406C-BEF7-CFD12B3E3757}">
  <ds:schemaRefs/>
</ds:datastoreItem>
</file>

<file path=customXml/itemProps23.xml><?xml version="1.0" encoding="utf-8"?>
<ds:datastoreItem xmlns:ds="http://schemas.openxmlformats.org/officeDocument/2006/customXml" ds:itemID="{BB3018F7-0F80-44FC-B571-B48F326E4FC6}">
  <ds:schemaRefs/>
</ds:datastoreItem>
</file>

<file path=customXml/itemProps24.xml><?xml version="1.0" encoding="utf-8"?>
<ds:datastoreItem xmlns:ds="http://schemas.openxmlformats.org/officeDocument/2006/customXml" ds:itemID="{E09DFEEF-E557-453E-B813-239E383E5E5C}">
  <ds:schemaRefs/>
</ds:datastoreItem>
</file>

<file path=customXml/itemProps25.xml><?xml version="1.0" encoding="utf-8"?>
<ds:datastoreItem xmlns:ds="http://schemas.openxmlformats.org/officeDocument/2006/customXml" ds:itemID="{85344DC9-4239-46A5-A2D8-C9A4A30A8FE6}">
  <ds:schemaRefs/>
</ds:datastoreItem>
</file>

<file path=customXml/itemProps26.xml><?xml version="1.0" encoding="utf-8"?>
<ds:datastoreItem xmlns:ds="http://schemas.openxmlformats.org/officeDocument/2006/customXml" ds:itemID="{D0F17938-775D-47E5-91E6-9991D6A093FA}">
  <ds:schemaRefs>
    <ds:schemaRef ds:uri="http://schemas.microsoft.com/DataMashup"/>
  </ds:schemaRefs>
</ds:datastoreItem>
</file>

<file path=customXml/itemProps27.xml><?xml version="1.0" encoding="utf-8"?>
<ds:datastoreItem xmlns:ds="http://schemas.openxmlformats.org/officeDocument/2006/customXml" ds:itemID="{35ADA1D6-E80F-4B01-ABB6-8A028B15C9AC}">
  <ds:schemaRefs/>
</ds:datastoreItem>
</file>

<file path=customXml/itemProps3.xml><?xml version="1.0" encoding="utf-8"?>
<ds:datastoreItem xmlns:ds="http://schemas.openxmlformats.org/officeDocument/2006/customXml" ds:itemID="{D1C38231-AA24-4E1A-B6D5-FB40E7C455E8}">
  <ds:schemaRefs/>
</ds:datastoreItem>
</file>

<file path=customXml/itemProps4.xml><?xml version="1.0" encoding="utf-8"?>
<ds:datastoreItem xmlns:ds="http://schemas.openxmlformats.org/officeDocument/2006/customXml" ds:itemID="{74E38E6F-8427-4F8A-85F3-2C1C48DAC6EE}">
  <ds:schemaRefs/>
</ds:datastoreItem>
</file>

<file path=customXml/itemProps5.xml><?xml version="1.0" encoding="utf-8"?>
<ds:datastoreItem xmlns:ds="http://schemas.openxmlformats.org/officeDocument/2006/customXml" ds:itemID="{DE78DB1A-6702-43EC-950C-293A97F668C2}">
  <ds:schemaRefs/>
</ds:datastoreItem>
</file>

<file path=customXml/itemProps6.xml><?xml version="1.0" encoding="utf-8"?>
<ds:datastoreItem xmlns:ds="http://schemas.openxmlformats.org/officeDocument/2006/customXml" ds:itemID="{629A0798-E02A-4480-B925-2BB4814F2959}">
  <ds:schemaRefs/>
</ds:datastoreItem>
</file>

<file path=customXml/itemProps7.xml><?xml version="1.0" encoding="utf-8"?>
<ds:datastoreItem xmlns:ds="http://schemas.openxmlformats.org/officeDocument/2006/customXml" ds:itemID="{0DB151EB-B08A-476F-B419-A7F85DFA4C1D}">
  <ds:schemaRefs/>
</ds:datastoreItem>
</file>

<file path=customXml/itemProps8.xml><?xml version="1.0" encoding="utf-8"?>
<ds:datastoreItem xmlns:ds="http://schemas.openxmlformats.org/officeDocument/2006/customXml" ds:itemID="{943184CF-066F-49BF-884D-967F2BF1FB89}">
  <ds:schemaRefs/>
</ds:datastoreItem>
</file>

<file path=customXml/itemProps9.xml><?xml version="1.0" encoding="utf-8"?>
<ds:datastoreItem xmlns:ds="http://schemas.openxmlformats.org/officeDocument/2006/customXml" ds:itemID="{3EAFCE32-F23F-4964-A0E3-268266F64F0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Perfomance Report</vt:lpstr>
      <vt:lpstr>Market perfomance vs target</vt:lpstr>
      <vt:lpstr>Divison level report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RUPESH KUMAR NAYAK</dc:creator>
  <cp:lastModifiedBy>Rupesh Kumar Nayak</cp:lastModifiedBy>
  <cp:lastPrinted>2024-07-21T10:22:42Z</cp:lastPrinted>
  <dcterms:created xsi:type="dcterms:W3CDTF">2015-06-05T18:17:20Z</dcterms:created>
  <dcterms:modified xsi:type="dcterms:W3CDTF">2024-12-18T06:33:55Z</dcterms:modified>
</cp:coreProperties>
</file>